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3588" windowHeight="2040" tabRatio="804" firstSheet="7" activeTab="10"/>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收入总表!$A$1:$K$12</definedName>
    <definedName name="_xlnm.Print_Area" localSheetId="2">收支总表!$A$1:$D$35</definedName>
    <definedName name="_xlnm.Print_Area" localSheetId="10">一般公共预算“三公”经费支出表!$A$1:$K$6</definedName>
    <definedName name="_xlnm.Print_Area" localSheetId="8">'一般公共预算基本支出表（横向）'!$A$1:$AI$6</definedName>
    <definedName name="_xlnm.Print_Area" localSheetId="7">'一般公共预算基本支出表（纵向）'!$A$1:$E$5</definedName>
    <definedName name="_xlnm.Print_Area" localSheetId="6">一般公共预算支出表!$A$1:$E$9</definedName>
    <definedName name="_xlnm.Print_Area" localSheetId="1">预算公开说明!$A$1:$L$16</definedName>
    <definedName name="_xlnm.Print_Area" localSheetId="11">政府采购预算表!$A$1:$Q$7</definedName>
    <definedName name="_xlnm.Print_Area" localSheetId="9">政府性基金预算支出表!$A$1:$E$12</definedName>
    <definedName name="_xlnm.Print_Area" localSheetId="5">支出总表!$A$1:$E$12</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4519"/>
</workbook>
</file>

<file path=xl/calcChain.xml><?xml version="1.0" encoding="utf-8"?>
<calcChain xmlns="http://schemas.openxmlformats.org/spreadsheetml/2006/main">
  <c r="D34" i="4"/>
  <c r="D35" s="1"/>
  <c r="E34"/>
  <c r="E36" s="1"/>
  <c r="F34"/>
  <c r="F35" s="1"/>
  <c r="E35"/>
  <c r="B34" i="3"/>
  <c r="B36" s="1"/>
  <c r="D35" s="1"/>
  <c r="D36" s="1"/>
  <c r="D34"/>
  <c r="F36" i="4" l="1"/>
  <c r="D36"/>
</calcChain>
</file>

<file path=xl/sharedStrings.xml><?xml version="1.0" encoding="utf-8"?>
<sst xmlns="http://schemas.openxmlformats.org/spreadsheetml/2006/main" count="297" uniqueCount="157">
  <si>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</si>
  <si>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</si>
  <si>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</si>
  <si>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</si>
  <si>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</si>
  <si>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</si>
  <si>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</si>
  <si>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</si>
  <si>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</si>
  <si>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</si>
  <si>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</si>
  <si>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</si>
  <si>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</si>
  <si>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</si>
  <si>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</si>
  <si>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</si>
  <si>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</si>
  <si>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</si>
  <si>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</si>
  <si>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</si>
  <si>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</si>
  <si>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</si>
  <si>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</si>
  <si>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</si>
  <si>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</si>
  <si>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</si>
  <si>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</si>
  <si>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</si>
  <si>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</si>
  <si>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</si>
  <si>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</si>
  <si>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</si>
  <si>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</si>
  <si>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</si>
  <si>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</si>
  <si>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</si>
  <si>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</si>
  <si>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</si>
  <si>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</si>
  <si>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</si>
  <si>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</si>
  <si>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</si>
  <si>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</si>
  <si>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</si>
  <si>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</si>
  <si>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</si>
  <si>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</si>
  <si>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</si>
  <si>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</si>
  <si>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</si>
  <si>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</si>
  <si>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</si>
  <si>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</si>
  <si>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</si>
  <si>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</si>
  <si>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</si>
  <si>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</si>
  <si>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</si>
  <si>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</si>
  <si>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</si>
  <si>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</si>
  <si>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</si>
  <si>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</si>
  <si>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</si>
  <si>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</si>
  <si>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</si>
  <si>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</si>
  <si>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</si>
  <si>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</si>
  <si>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</si>
  <si>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</si>
  <si>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</si>
  <si>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</si>
  <si>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</si>
  <si>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</si>
  <si>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</si>
  <si>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</si>
  <si>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</si>
  <si>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</si>
  <si>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</si>
  <si>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</si>
  <si>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</si>
  <si>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</si>
  <si>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</si>
  <si>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</si>
  <si>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</si>
  <si>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</si>
  <si>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</si>
  <si>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</si>
  <si>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</si>
  <si>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</si>
  <si>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</si>
  <si>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</si>
  <si>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</si>
  <si>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</si>
  <si>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</si>
  <si>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</si>
  <si>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</si>
  <si>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</si>
  <si>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</si>
  <si>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</si>
  <si>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</si>
  <si>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</si>
  <si>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</si>
  <si>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</si>
  <si>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</si>
  <si>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</si>
  <si>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</si>
  <si>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</si>
  <si>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</si>
  <si>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</si>
  <si>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</si>
  <si>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</si>
  <si>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</si>
  <si>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</si>
  <si>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</si>
  <si>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</si>
  <si>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</si>
  <si>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</si>
  <si>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</si>
  <si>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</si>
  <si>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</si>
  <si>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</si>
  <si>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</si>
  <si>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</si>
  <si>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</si>
  <si>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</si>
  <si>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</si>
  <si>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</si>
  <si>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</si>
  <si>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</si>
  <si>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</si>
  <si>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</si>
  <si>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</si>
  <si>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</si>
  <si>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市城市建设投资开发有限责任公司</t>
    <phoneticPr fontId="0" type="noConversion"/>
  </si>
  <si>
    <t>单位名称：市城市建设投资开发有限责任公司</t>
    <phoneticPr fontId="0" type="noConversion"/>
  </si>
  <si>
    <t>城乡社区支出</t>
  </si>
  <si>
    <t xml:space="preserve">  国有土地使用权出让收入及对应专项债务收入安排的支出</t>
  </si>
  <si>
    <t xml:space="preserve">    征地和拆迁补偿支出（国有土地使用权出让收入安排的支出）</t>
  </si>
  <si>
    <t>其他支出</t>
  </si>
  <si>
    <t xml:space="preserve">  其他支出</t>
  </si>
  <si>
    <t xml:space="preserve">    其他支出</t>
  </si>
  <si>
    <t>212</t>
  </si>
  <si>
    <t xml:space="preserve">  21208</t>
  </si>
  <si>
    <t xml:space="preserve">    2120801</t>
  </si>
  <si>
    <t>229</t>
  </si>
  <si>
    <t xml:space="preserve">  22999</t>
  </si>
  <si>
    <t xml:space="preserve">    2299901</t>
  </si>
  <si>
    <t>单位名称：市城市建设投资开发有限责任公司</t>
    <phoneticPr fontId="0" type="noConversion"/>
  </si>
  <si>
    <r>
      <t xml:space="preserve">五、政府采购安排情况说明                                  
 </t>
    </r>
    <r>
      <rPr>
        <sz val="15"/>
        <rFont val="宋体"/>
        <family val="3"/>
        <charset val="134"/>
      </rPr>
      <t xml:space="preserve">2018年市城投公司政府采购预算总额0万元。            </t>
    </r>
    <phoneticPr fontId="0" type="noConversion"/>
  </si>
  <si>
    <r>
      <t xml:space="preserve">六、名词解释                                                 
</t>
    </r>
    <r>
      <rPr>
        <sz val="15"/>
        <rFont val="宋体"/>
        <family val="3"/>
        <charset val="134"/>
      </rPr>
      <t>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t>
    </r>
    <r>
      <rPr>
        <b/>
        <sz val="15"/>
        <rFont val="宋体"/>
        <family val="3"/>
        <charset val="134"/>
      </rPr>
      <t xml:space="preserve">
</t>
    </r>
    <phoneticPr fontId="0" type="noConversion"/>
  </si>
  <si>
    <r>
      <t xml:space="preserve">四、机关运行经费安排情况说明                                
</t>
    </r>
    <r>
      <rPr>
        <sz val="15"/>
        <rFont val="宋体"/>
        <family val="3"/>
        <charset val="134"/>
      </rPr>
      <t xml:space="preserve">2018年益阳市城市建设投资开发有限责任公司的机关运行经费当年一般公共预算拨款0万元，比2017年预算减少0万元，下降0%。
    </t>
    </r>
    <r>
      <rPr>
        <b/>
        <sz val="15"/>
        <rFont val="宋体"/>
        <family val="3"/>
        <charset val="134"/>
      </rPr>
      <t xml:space="preserve">
</t>
    </r>
    <phoneticPr fontId="0" type="noConversion"/>
  </si>
  <si>
    <r>
      <t>一、部门主要职责职能及机构设置情况                           
1、职能职责：</t>
    </r>
    <r>
      <rPr>
        <sz val="15"/>
        <rFont val="宋体"/>
        <family val="3"/>
        <charset val="134"/>
      </rPr>
      <t xml:space="preserve">公司主要职能是受市人民政府委托，负责筹资、归集、管理和使用城市建设资金，对市政基础设施、建筑业、房地产业实行有偿投入、有偿使用和有偿服务；按照公司治理结构要求建设城建投融资平台，直接组织城市建设资金并以业主的身份对城市基础设施进行投资；承担部分城建项目的施工组织和管理；经营城市土地等城市资源；根据政府授权归集并监管城市建设资金。
</t>
    </r>
    <r>
      <rPr>
        <b/>
        <sz val="15"/>
        <rFont val="宋体"/>
        <family val="3"/>
        <charset val="134"/>
      </rPr>
      <t>2、机构设置：</t>
    </r>
    <r>
      <rPr>
        <sz val="15"/>
        <rFont val="宋体"/>
        <family val="3"/>
        <charset val="134"/>
      </rPr>
      <t>市城投公司现有在职在编职工71人，内设职能部室11个，即计划项目部、财务审计部、土地经营部、经营开发部、征地拆迁部、工程建设管理部、综合部、城建资金征收办公室、纪检监察室、人力资源部和融资部。公司实行董事会领导下的总经理负责制。</t>
    </r>
    <r>
      <rPr>
        <b/>
        <sz val="15"/>
        <rFont val="宋体"/>
        <family val="3"/>
        <charset val="134"/>
      </rPr>
      <t xml:space="preserve">
</t>
    </r>
    <phoneticPr fontId="0" type="noConversion"/>
  </si>
  <si>
    <r>
      <t xml:space="preserve">二、包括本部门预算和所属单位预算在内的汇总预算情况          
</t>
    </r>
    <r>
      <rPr>
        <sz val="15"/>
        <rFont val="宋体"/>
        <family val="3"/>
        <charset val="134"/>
      </rPr>
      <t xml:space="preserve">益阳市城市建设投资开发有限责任公司只有本级预算，没有其他二级预算单位,因此纳入2018年部门预算编制范围的只有益阳市城市建设投资开发有限责任公司本级部门。
（一）收入预算，2018年年初预算数24135.9万元，其中，一般公共预算拨款325.4万元，政府性基金预算拨款23193万元，国有资本经营预算拨款0万元，财政专户拨款617.5万元。
（二）支出预算，2018年年初预算数24135.9万元，其中，一般公共服务0万元，公共安全0万元，教育0万元，科学技术0万元,城乡社区支出14635万元，其他支出9500.9万元。
（三）一般公共预算拨款支出预算
2018年一般公共预算拨款收入325.4万元，具体安排情况如下：
1、基本支出：2018年年初预算数为0万元，是指为保障单位机构正常运转、完成日常工作任务而发生的各项支出，包括用于基本工资、津贴补贴等人员经费以及办公费、印刷费、水电费、办公设备购置等日常公用经费。
2、项目支出：2018年年初预算数为325.4万元，是指单位为完成特定行政工作任务或事业发展目标而发生的支出，包括有关事业发展专项、专项业务费、基本建设支出、对市县专项补助等。其中：项目工资福利支出37.24万元，主要用于项目工程员工工资及福利支出等方面；债务利息及费用支出288.16万元，主要用于公司债券利息支出等方面。                                   </t>
    </r>
    <r>
      <rPr>
        <b/>
        <sz val="15"/>
        <rFont val="宋体"/>
        <family val="3"/>
        <charset val="134"/>
      </rPr>
      <t xml:space="preserve">
          </t>
    </r>
    <phoneticPr fontId="0" type="noConversion"/>
  </si>
  <si>
    <r>
      <t xml:space="preserve">三、预算收支增减变化情况说明                                  
</t>
    </r>
    <r>
      <rPr>
        <sz val="15"/>
        <rFont val="宋体"/>
        <family val="3"/>
        <charset val="134"/>
      </rPr>
      <t xml:space="preserve">1、收入较去年增加14650.6万元，其中一般公共预算拨款增加30.78万元，政府性基金拨款增加17193万元，主要是2018年征地和拆迁补偿收入增加14635万元纳入单位预算收入 ，而2017年征地和拆迁补偿收入未纳入单位预算收入；未纳入财政专户的自有资金减少2573.18万元。       
2、支出较去年增加14650.6万元，其中节能环保支出减少2573.18万元；城乡社区支出增加14635万元，主要是2018年征地和拆迁补偿支出增加14635万元纳入单位预算支出 ，而2017年征地和拆迁补偿支出未纳入单位预算支出；其他支出增加2588.78。
3、“三公经费预算
2018年“三公”经费预算数为0万元，其中，公务接待费0万元，公务用车购置及运行费0万元（其中，公务用车购置费0万元，公务用车运行费0万元），因公出国（境）0万元。2018年“三公”经费预算较2017年减少0万元。
</t>
    </r>
    <phoneticPr fontId="0" type="noConversion"/>
  </si>
  <si>
    <t>2017年、2018年一般公共预算“三公”经费均为0万元。</t>
    <phoneticPr fontId="0" type="noConversion"/>
  </si>
</sst>
</file>

<file path=xl/styles.xml><?xml version="1.0" encoding="utf-8"?>
<styleSheet xmlns="http://schemas.openxmlformats.org/spreadsheetml/2006/main">
  <numFmts count="2">
    <numFmt numFmtId="176" formatCode="#,##0.0_ "/>
    <numFmt numFmtId="177" formatCode=";;"/>
  </numFmts>
  <fonts count="14">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family val="3"/>
      <charset val="134"/>
    </font>
    <font>
      <sz val="15"/>
      <name val="宋体"/>
      <family val="3"/>
      <charset val="134"/>
    </font>
    <font>
      <b/>
      <sz val="24"/>
      <name val="宋体"/>
      <family val="3"/>
      <charset val="134"/>
    </font>
    <font>
      <sz val="9"/>
      <name val="宋体"/>
      <family val="3"/>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3">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177" fontId="2" fillId="3" borderId="5" xfId="0" applyNumberFormat="1" applyFont="1" applyFill="1" applyBorder="1" applyAlignment="1" applyProtection="1">
      <alignment horizontal="left"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176" fontId="8" fillId="3" borderId="0" xfId="0" applyNumberFormat="1" applyFont="1" applyFill="1" applyAlignment="1" applyProtection="1">
      <alignment horizontal="right" vertical="center"/>
    </xf>
    <xf numFmtId="0" fontId="9" fillId="3"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177"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10" fillId="0" borderId="0" xfId="0" applyNumberFormat="1" applyFont="1" applyFill="1" applyAlignment="1" applyProtection="1">
      <alignment vertical="top" wrapText="1"/>
    </xf>
    <xf numFmtId="0" fontId="13" fillId="0" borderId="0" xfId="0" applyFont="1"/>
    <xf numFmtId="0" fontId="6"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left" vertical="center" wrapText="1"/>
    </xf>
    <xf numFmtId="0" fontId="10" fillId="0" borderId="0" xfId="0" applyNumberFormat="1" applyFont="1" applyFill="1" applyAlignment="1" applyProtection="1">
      <alignment horizontal="left" vertical="center" wrapText="1" shrinkToFit="1"/>
    </xf>
    <xf numFmtId="0" fontId="12"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wrapText="1"/>
    </xf>
    <xf numFmtId="0" fontId="13" fillId="0" borderId="0" xfId="0" applyFont="1"/>
    <xf numFmtId="0" fontId="10"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top"/>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49" fontId="0" fillId="3" borderId="1" xfId="0" applyNumberFormat="1" applyFill="1" applyBorder="1" applyAlignment="1" applyProtection="1">
      <alignment horizontal="left"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election activeCell="B1" sqref="B1:B65536"/>
    </sheetView>
  </sheetViews>
  <sheetFormatPr defaultColWidth="6.875" defaultRowHeight="12.75" customHeight="1"/>
  <cols>
    <col min="1" max="1" width="30.375" customWidth="1"/>
    <col min="2" max="2" width="20" customWidth="1"/>
    <col min="3" max="3" width="14.5" customWidth="1"/>
    <col min="4" max="4" width="10" customWidth="1"/>
    <col min="5" max="5" width="38.375" customWidth="1"/>
    <col min="6" max="6" width="30.37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7" t="s">
        <v>51</v>
      </c>
      <c r="B2" s="87"/>
      <c r="C2" s="87"/>
      <c r="D2" s="87"/>
      <c r="E2" s="87"/>
      <c r="F2" s="87"/>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7"/>
      <c r="B3" s="87"/>
      <c r="C3" s="87"/>
      <c r="D3" s="87"/>
      <c r="E3" s="87"/>
      <c r="F3" s="87"/>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75" t="s">
        <v>135</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sqref="A1:E1"/>
    </sheetView>
  </sheetViews>
  <sheetFormatPr defaultColWidth="9.125" defaultRowHeight="10.8"/>
  <cols>
    <col min="1" max="1" width="20.375" customWidth="1"/>
    <col min="2" max="2" width="42" customWidth="1"/>
    <col min="3" max="3" width="34.125" customWidth="1"/>
    <col min="4" max="5" width="31" customWidth="1"/>
    <col min="6" max="6" width="26.625" customWidth="1"/>
    <col min="7" max="7" width="32.375" customWidth="1"/>
    <col min="8" max="14" width="13.5" customWidth="1"/>
  </cols>
  <sheetData>
    <row r="1" spans="1:6" ht="42.75" customHeight="1">
      <c r="A1" s="98" t="s">
        <v>88</v>
      </c>
      <c r="B1" s="98"/>
      <c r="C1" s="98"/>
      <c r="D1" s="98"/>
      <c r="E1" s="98"/>
    </row>
    <row r="2" spans="1:6" ht="20.100000000000001" customHeight="1">
      <c r="A2" s="38" t="s">
        <v>149</v>
      </c>
      <c r="B2" s="7"/>
      <c r="C2" s="10"/>
      <c r="D2" s="8"/>
      <c r="E2" s="9" t="s">
        <v>66</v>
      </c>
    </row>
    <row r="3" spans="1:6" ht="30" customHeight="1">
      <c r="A3" s="100" t="s">
        <v>133</v>
      </c>
      <c r="B3" s="99" t="s">
        <v>37</v>
      </c>
      <c r="C3" s="99" t="s">
        <v>117</v>
      </c>
      <c r="D3" s="99"/>
      <c r="E3" s="99"/>
    </row>
    <row r="4" spans="1:6" ht="30" customHeight="1">
      <c r="A4" s="100"/>
      <c r="B4" s="101"/>
      <c r="C4" s="41" t="s">
        <v>28</v>
      </c>
      <c r="D4" s="22" t="s">
        <v>9</v>
      </c>
      <c r="E4" s="22" t="s">
        <v>77</v>
      </c>
    </row>
    <row r="5" spans="1:6" ht="20.100000000000001" customHeight="1">
      <c r="A5" s="44" t="s">
        <v>85</v>
      </c>
      <c r="B5" s="45" t="s">
        <v>85</v>
      </c>
      <c r="C5" s="45">
        <v>1</v>
      </c>
      <c r="D5" s="42">
        <v>2</v>
      </c>
      <c r="E5" s="46">
        <v>3</v>
      </c>
    </row>
    <row r="6" spans="1:6" s="68" customFormat="1" ht="23.1" customHeight="1">
      <c r="A6" s="70"/>
      <c r="B6" s="71" t="s">
        <v>28</v>
      </c>
      <c r="C6" s="77">
        <v>23193</v>
      </c>
      <c r="D6" s="77">
        <v>0</v>
      </c>
      <c r="E6" s="72">
        <v>23193</v>
      </c>
    </row>
    <row r="7" spans="1:6" ht="23.1" customHeight="1">
      <c r="A7" s="70" t="s">
        <v>143</v>
      </c>
      <c r="B7" s="71" t="s">
        <v>137</v>
      </c>
      <c r="C7" s="77">
        <v>14635</v>
      </c>
      <c r="D7" s="77">
        <v>0</v>
      </c>
      <c r="E7" s="72">
        <v>14635</v>
      </c>
      <c r="F7" s="12"/>
    </row>
    <row r="8" spans="1:6" ht="23.1" customHeight="1">
      <c r="A8" s="70" t="s">
        <v>144</v>
      </c>
      <c r="B8" s="71" t="s">
        <v>138</v>
      </c>
      <c r="C8" s="77">
        <v>14635</v>
      </c>
      <c r="D8" s="77">
        <v>0</v>
      </c>
      <c r="E8" s="72">
        <v>14635</v>
      </c>
      <c r="F8" s="12"/>
    </row>
    <row r="9" spans="1:6" ht="23.1" customHeight="1">
      <c r="A9" s="70" t="s">
        <v>145</v>
      </c>
      <c r="B9" s="71" t="s">
        <v>139</v>
      </c>
      <c r="C9" s="77">
        <v>14635</v>
      </c>
      <c r="D9" s="77">
        <v>0</v>
      </c>
      <c r="E9" s="72">
        <v>14635</v>
      </c>
      <c r="F9" s="12"/>
    </row>
    <row r="10" spans="1:6" ht="23.1" customHeight="1">
      <c r="A10" s="70" t="s">
        <v>146</v>
      </c>
      <c r="B10" s="71" t="s">
        <v>140</v>
      </c>
      <c r="C10" s="77">
        <v>8558</v>
      </c>
      <c r="D10" s="77">
        <v>0</v>
      </c>
      <c r="E10" s="72">
        <v>8558</v>
      </c>
      <c r="F10" s="12"/>
    </row>
    <row r="11" spans="1:6" ht="23.1" customHeight="1">
      <c r="A11" s="70" t="s">
        <v>147</v>
      </c>
      <c r="B11" s="71" t="s">
        <v>141</v>
      </c>
      <c r="C11" s="77">
        <v>8558</v>
      </c>
      <c r="D11" s="77">
        <v>0</v>
      </c>
      <c r="E11" s="72">
        <v>8558</v>
      </c>
    </row>
    <row r="12" spans="1:6" ht="23.1" customHeight="1">
      <c r="A12" s="70" t="s">
        <v>148</v>
      </c>
      <c r="B12" s="71" t="s">
        <v>142</v>
      </c>
      <c r="C12" s="77">
        <v>8558</v>
      </c>
      <c r="D12" s="77">
        <v>0</v>
      </c>
      <c r="E12" s="72">
        <v>8558</v>
      </c>
    </row>
    <row r="13" spans="1:6" ht="23.1" customHeight="1">
      <c r="B13" s="12"/>
      <c r="C13" s="12"/>
    </row>
    <row r="14" spans="1:6" ht="23.1" customHeight="1">
      <c r="B14" s="12"/>
      <c r="C14" s="12"/>
    </row>
    <row r="15" spans="1:6" ht="23.1" customHeight="1">
      <c r="B15" s="12"/>
      <c r="C15" s="12"/>
      <c r="D15" s="12"/>
    </row>
    <row r="16" spans="1:6" ht="23.1" customHeight="1">
      <c r="A16" s="7"/>
      <c r="B16" s="11"/>
      <c r="C16" s="7"/>
      <c r="D16" s="7"/>
    </row>
    <row r="17" spans="1:4" ht="23.1" customHeight="1">
      <c r="B17" s="12"/>
      <c r="D17" s="12"/>
    </row>
    <row r="18" spans="1:4" ht="23.1" customHeight="1">
      <c r="B18" s="12"/>
    </row>
    <row r="19" spans="1:4" ht="23.1" customHeight="1">
      <c r="A19" s="7"/>
      <c r="B19" s="11"/>
      <c r="C19" s="7"/>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tabSelected="1" workbookViewId="0">
      <selection activeCell="K7" sqref="K7"/>
    </sheetView>
  </sheetViews>
  <sheetFormatPr defaultColWidth="9.125" defaultRowHeight="12.75" customHeight="1"/>
  <cols>
    <col min="1" max="10" width="15.625" customWidth="1"/>
    <col min="11" max="11" width="36.375" customWidth="1"/>
  </cols>
  <sheetData>
    <row r="1" spans="1:11" ht="42.75" customHeight="1">
      <c r="A1" s="98" t="s">
        <v>35</v>
      </c>
      <c r="B1" s="98"/>
      <c r="C1" s="98"/>
      <c r="D1" s="98"/>
      <c r="E1" s="98"/>
      <c r="F1" s="98"/>
      <c r="G1" s="98"/>
      <c r="H1" s="98"/>
      <c r="I1" s="98"/>
      <c r="J1" s="98"/>
      <c r="K1" s="98"/>
    </row>
    <row r="2" spans="1:11" s="68" customFormat="1" ht="20.100000000000001" customHeight="1">
      <c r="A2" s="58" t="s">
        <v>136</v>
      </c>
      <c r="F2" s="49"/>
      <c r="G2" s="50"/>
      <c r="H2" s="51"/>
      <c r="I2" s="52"/>
      <c r="K2" s="53" t="s">
        <v>66</v>
      </c>
    </row>
    <row r="3" spans="1:11" ht="12" customHeight="1">
      <c r="A3" s="100" t="s">
        <v>75</v>
      </c>
      <c r="B3" s="100"/>
      <c r="C3" s="100"/>
      <c r="D3" s="100"/>
      <c r="E3" s="100"/>
      <c r="F3" s="100" t="s">
        <v>97</v>
      </c>
      <c r="G3" s="100"/>
      <c r="H3" s="100"/>
      <c r="I3" s="100"/>
      <c r="J3" s="100"/>
      <c r="K3" s="100" t="s">
        <v>94</v>
      </c>
    </row>
    <row r="4" spans="1:11" ht="12" customHeight="1">
      <c r="A4" s="100"/>
      <c r="B4" s="100"/>
      <c r="C4" s="100"/>
      <c r="D4" s="100"/>
      <c r="E4" s="100"/>
      <c r="F4" s="100"/>
      <c r="G4" s="100"/>
      <c r="H4" s="100"/>
      <c r="I4" s="100"/>
      <c r="J4" s="100"/>
      <c r="K4" s="100"/>
    </row>
    <row r="5" spans="1:11" ht="25.5" customHeight="1">
      <c r="A5" s="44" t="s">
        <v>28</v>
      </c>
      <c r="B5" s="45" t="s">
        <v>64</v>
      </c>
      <c r="C5" s="45" t="s">
        <v>24</v>
      </c>
      <c r="D5" s="42" t="s">
        <v>105</v>
      </c>
      <c r="E5" s="46" t="s">
        <v>126</v>
      </c>
      <c r="F5" s="44" t="s">
        <v>28</v>
      </c>
      <c r="G5" s="45" t="s">
        <v>64</v>
      </c>
      <c r="H5" s="45" t="s">
        <v>24</v>
      </c>
      <c r="I5" s="42" t="s">
        <v>105</v>
      </c>
      <c r="J5" s="46" t="s">
        <v>126</v>
      </c>
      <c r="K5" s="100"/>
    </row>
    <row r="6" spans="1:11" ht="17.25" customHeight="1">
      <c r="A6" s="46">
        <v>1</v>
      </c>
      <c r="B6" s="46">
        <v>2</v>
      </c>
      <c r="C6" s="46">
        <v>3</v>
      </c>
      <c r="D6" s="46">
        <v>4</v>
      </c>
      <c r="E6" s="46">
        <v>5</v>
      </c>
      <c r="F6" s="46">
        <v>6</v>
      </c>
      <c r="G6" s="46">
        <v>7</v>
      </c>
      <c r="H6" s="46">
        <v>8</v>
      </c>
      <c r="I6" s="46">
        <v>9</v>
      </c>
      <c r="J6" s="46">
        <v>10</v>
      </c>
      <c r="K6" s="100"/>
    </row>
    <row r="7" spans="1:11" s="68" customFormat="1" ht="23.4" customHeight="1">
      <c r="A7" s="72"/>
      <c r="B7" s="72"/>
      <c r="C7" s="72"/>
      <c r="D7" s="72"/>
      <c r="E7" s="72"/>
      <c r="F7" s="77"/>
      <c r="G7" s="77"/>
      <c r="H7" s="77"/>
      <c r="I7" s="77"/>
      <c r="J7" s="72"/>
      <c r="K7" s="112" t="s">
        <v>156</v>
      </c>
    </row>
    <row r="8" spans="1:11" ht="20.100000000000001" customHeight="1">
      <c r="A8" s="12"/>
      <c r="B8" s="12"/>
      <c r="C8" s="12"/>
      <c r="D8" s="12"/>
      <c r="E8" s="12"/>
      <c r="F8" s="12"/>
      <c r="G8" s="23"/>
      <c r="H8" s="11"/>
      <c r="I8" s="11"/>
      <c r="J8" s="12"/>
      <c r="K8" s="12"/>
    </row>
    <row r="9" spans="1:11" ht="20.100000000000001" customHeight="1">
      <c r="A9" s="12"/>
      <c r="B9" s="12"/>
      <c r="C9" s="12"/>
      <c r="D9" s="12"/>
      <c r="E9" s="12"/>
      <c r="F9" s="12"/>
      <c r="G9" s="12"/>
      <c r="H9" s="12"/>
      <c r="I9" s="12"/>
      <c r="J9" s="12"/>
      <c r="K9" s="12"/>
    </row>
    <row r="10" spans="1:11" ht="20.100000000000001" customHeight="1">
      <c r="A10" s="12"/>
      <c r="B10" s="12"/>
      <c r="C10" s="12"/>
      <c r="D10" s="12"/>
      <c r="E10" s="12"/>
      <c r="F10" s="12"/>
      <c r="G10" s="12"/>
      <c r="H10" s="12"/>
      <c r="I10" s="12"/>
      <c r="J10" s="12"/>
      <c r="K10" s="12"/>
    </row>
    <row r="11" spans="1:11" ht="20.100000000000001" customHeight="1">
      <c r="A11" s="12"/>
      <c r="B11" s="12"/>
      <c r="C11" s="12"/>
      <c r="D11" s="12"/>
      <c r="E11" s="12"/>
      <c r="F11" s="12"/>
      <c r="G11" s="12"/>
      <c r="H11" s="12"/>
      <c r="I11" s="12"/>
      <c r="J11" s="12"/>
    </row>
    <row r="12" spans="1:11" ht="20.100000000000001" customHeight="1">
      <c r="B12" s="12"/>
      <c r="C12" s="12"/>
      <c r="D12" s="12"/>
      <c r="E12" s="12"/>
      <c r="F12" s="12"/>
      <c r="G12" s="12"/>
      <c r="H12" s="12"/>
      <c r="I12" s="12"/>
      <c r="J12" s="12"/>
      <c r="K12" s="12"/>
    </row>
    <row r="13" spans="1:11" ht="20.100000000000001" customHeight="1">
      <c r="B13" s="12"/>
      <c r="C13" s="12"/>
      <c r="D13" s="12"/>
      <c r="E13" s="12"/>
      <c r="G13" s="12"/>
      <c r="H13" s="12"/>
      <c r="I13" s="12"/>
      <c r="K13" s="12"/>
    </row>
    <row r="14" spans="1:11" ht="20.100000000000001" customHeight="1">
      <c r="C14" s="12"/>
      <c r="D14" s="12"/>
      <c r="E14" s="12"/>
      <c r="F14" s="12"/>
      <c r="G14" s="12"/>
      <c r="H14" s="12"/>
      <c r="I14" s="12"/>
      <c r="J14" s="12"/>
    </row>
    <row r="15" spans="1:11" ht="20.100000000000001" customHeight="1">
      <c r="C15" s="12"/>
      <c r="D15" s="12"/>
      <c r="E15" s="12"/>
      <c r="G15" s="12"/>
      <c r="H15" s="12"/>
      <c r="I15" s="12"/>
    </row>
    <row r="16" spans="1:11" ht="20.100000000000001" customHeight="1">
      <c r="D16" s="12"/>
      <c r="E16" s="12"/>
      <c r="F16" s="12"/>
      <c r="G16" s="12"/>
      <c r="H16" s="12"/>
      <c r="I16" s="12"/>
      <c r="J16" s="12"/>
      <c r="K16" s="12"/>
    </row>
    <row r="17" spans="4:11" ht="20.100000000000001" customHeight="1">
      <c r="E17" s="12"/>
      <c r="F17" s="11"/>
      <c r="G17" s="11"/>
      <c r="H17" s="11"/>
      <c r="I17" s="11"/>
    </row>
    <row r="18" spans="4:11" ht="20.100000000000001" customHeight="1">
      <c r="D18" s="12"/>
      <c r="E18" s="12"/>
      <c r="F18" s="12"/>
      <c r="G18" s="12"/>
      <c r="H18" s="12"/>
      <c r="I18" s="12"/>
    </row>
    <row r="19" spans="4:11" ht="20.100000000000001" customHeight="1">
      <c r="F19" s="12"/>
      <c r="G19" s="12"/>
      <c r="I19" s="12"/>
    </row>
    <row r="20" spans="4:11" ht="20.100000000000001" customHeight="1">
      <c r="E20" s="12"/>
      <c r="F20" s="11"/>
      <c r="G20" s="11"/>
      <c r="H20" s="7"/>
      <c r="I20" s="7"/>
    </row>
    <row r="21" spans="4:11" ht="20.100000000000001" customHeight="1">
      <c r="G21" s="12"/>
    </row>
    <row r="22" spans="4:11" ht="20.100000000000001" customHeight="1">
      <c r="F22" s="12"/>
    </row>
    <row r="23" spans="4:11" ht="20.100000000000001" customHeight="1">
      <c r="H23" s="12"/>
    </row>
    <row r="24" spans="4:11" ht="20.100000000000001" customHeight="1"/>
    <row r="25" spans="4:11" ht="20.100000000000001" customHeight="1">
      <c r="F25" s="7"/>
      <c r="G25" s="11"/>
      <c r="H25" s="11"/>
      <c r="I25" s="7"/>
    </row>
    <row r="29" spans="4:11" ht="12.75"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25" defaultRowHeight="10.8"/>
  <cols>
    <col min="1" max="1" width="25.125" customWidth="1"/>
    <col min="2" max="2" width="26" customWidth="1"/>
    <col min="3" max="3" width="11.5" customWidth="1"/>
    <col min="4" max="4" width="18.375" customWidth="1"/>
    <col min="5" max="5" width="9.125" customWidth="1"/>
    <col min="6" max="7" width="12.5" customWidth="1"/>
    <col min="8" max="9" width="7.875" customWidth="1"/>
    <col min="10" max="14" width="12.5" customWidth="1"/>
    <col min="15" max="15" width="8.625" customWidth="1"/>
    <col min="16" max="17" width="11.625" customWidth="1"/>
  </cols>
  <sheetData>
    <row r="1" spans="1:18" ht="42.75" customHeight="1">
      <c r="A1" s="98" t="s">
        <v>30</v>
      </c>
      <c r="B1" s="98"/>
      <c r="C1" s="98"/>
      <c r="D1" s="98"/>
      <c r="E1" s="98"/>
      <c r="F1" s="98"/>
      <c r="G1" s="98"/>
      <c r="H1" s="98"/>
      <c r="I1" s="98"/>
      <c r="J1" s="98"/>
      <c r="K1" s="98"/>
      <c r="L1" s="98"/>
      <c r="M1" s="98"/>
      <c r="N1" s="98"/>
      <c r="O1" s="98"/>
      <c r="P1" s="98"/>
      <c r="Q1" s="98"/>
    </row>
    <row r="2" spans="1:18" ht="25.5" customHeight="1">
      <c r="Q2" s="33" t="s">
        <v>66</v>
      </c>
    </row>
    <row r="3" spans="1:18" ht="28.5" customHeight="1">
      <c r="A3" s="107" t="s">
        <v>99</v>
      </c>
      <c r="B3" s="107" t="s">
        <v>42</v>
      </c>
      <c r="C3" s="107" t="s">
        <v>131</v>
      </c>
      <c r="D3" s="107" t="s">
        <v>4</v>
      </c>
      <c r="E3" s="107"/>
      <c r="F3" s="107"/>
      <c r="G3" s="107"/>
      <c r="H3" s="107"/>
      <c r="I3" s="107"/>
      <c r="J3" s="107"/>
      <c r="K3" s="107"/>
      <c r="L3" s="107"/>
      <c r="M3" s="107"/>
      <c r="N3" s="107"/>
      <c r="O3" s="107"/>
      <c r="P3" s="107"/>
      <c r="Q3" s="107"/>
    </row>
    <row r="4" spans="1:18" ht="28.5" customHeight="1">
      <c r="A4" s="107"/>
      <c r="B4" s="107"/>
      <c r="C4" s="107"/>
      <c r="D4" s="107" t="s">
        <v>102</v>
      </c>
      <c r="E4" s="107" t="s">
        <v>79</v>
      </c>
      <c r="F4" s="107"/>
      <c r="G4" s="107"/>
      <c r="H4" s="107" t="s">
        <v>44</v>
      </c>
      <c r="I4" s="107" t="s">
        <v>111</v>
      </c>
      <c r="J4" s="107" t="s">
        <v>82</v>
      </c>
      <c r="K4" s="107"/>
      <c r="L4" s="107"/>
      <c r="M4" s="107"/>
      <c r="N4" s="107"/>
      <c r="O4" s="107"/>
      <c r="P4" s="107"/>
      <c r="Q4" s="107"/>
    </row>
    <row r="5" spans="1:18" ht="26.25" customHeight="1">
      <c r="A5" s="107"/>
      <c r="B5" s="107"/>
      <c r="C5" s="107"/>
      <c r="D5" s="107"/>
      <c r="E5" s="107"/>
      <c r="F5" s="107"/>
      <c r="G5" s="107"/>
      <c r="H5" s="107"/>
      <c r="I5" s="107"/>
      <c r="J5" s="107" t="s">
        <v>48</v>
      </c>
      <c r="K5" s="107" t="s">
        <v>11</v>
      </c>
      <c r="L5" s="107" t="s">
        <v>29</v>
      </c>
      <c r="M5" s="107" t="s">
        <v>47</v>
      </c>
      <c r="N5" s="107"/>
      <c r="O5" s="107"/>
      <c r="P5" s="107"/>
      <c r="Q5" s="107"/>
    </row>
    <row r="6" spans="1:18" ht="68.25" customHeight="1">
      <c r="A6" s="107"/>
      <c r="B6" s="107"/>
      <c r="C6" s="107"/>
      <c r="D6" s="107"/>
      <c r="E6" s="34" t="s">
        <v>72</v>
      </c>
      <c r="F6" s="34" t="s">
        <v>95</v>
      </c>
      <c r="G6" s="34" t="s">
        <v>129</v>
      </c>
      <c r="H6" s="107"/>
      <c r="I6" s="107"/>
      <c r="J6" s="107"/>
      <c r="K6" s="107"/>
      <c r="L6" s="107"/>
      <c r="M6" s="34" t="s">
        <v>72</v>
      </c>
      <c r="N6" s="34" t="s">
        <v>39</v>
      </c>
      <c r="O6" s="34" t="s">
        <v>91</v>
      </c>
      <c r="P6" s="34" t="s">
        <v>45</v>
      </c>
      <c r="Q6" s="34" t="s">
        <v>83</v>
      </c>
    </row>
    <row r="7" spans="1:18" ht="20.25" customHeight="1">
      <c r="A7" s="47" t="s">
        <v>85</v>
      </c>
      <c r="B7" s="48" t="s">
        <v>85</v>
      </c>
      <c r="C7" s="48">
        <v>1</v>
      </c>
      <c r="D7" s="48">
        <v>2</v>
      </c>
      <c r="E7" s="48">
        <v>3</v>
      </c>
      <c r="F7" s="48">
        <v>4</v>
      </c>
      <c r="G7" s="48">
        <v>5</v>
      </c>
      <c r="H7" s="48">
        <v>6</v>
      </c>
      <c r="I7" s="48">
        <v>7</v>
      </c>
      <c r="J7" s="48">
        <v>8</v>
      </c>
      <c r="K7" s="47">
        <v>9</v>
      </c>
      <c r="L7" s="47">
        <v>10</v>
      </c>
      <c r="M7" s="47">
        <v>11</v>
      </c>
      <c r="N7" s="47">
        <v>12</v>
      </c>
      <c r="O7" s="47">
        <v>13</v>
      </c>
      <c r="P7" s="47">
        <v>14</v>
      </c>
      <c r="Q7" s="35">
        <v>15</v>
      </c>
    </row>
    <row r="8" spans="1:18" s="68" customFormat="1" ht="23.4" customHeight="1">
      <c r="A8" s="70"/>
      <c r="B8" s="70"/>
      <c r="C8" s="59"/>
      <c r="D8" s="60"/>
      <c r="E8" s="60"/>
      <c r="F8" s="60"/>
      <c r="G8" s="60"/>
      <c r="H8" s="60"/>
      <c r="I8" s="60"/>
      <c r="J8" s="60"/>
      <c r="K8" s="60"/>
      <c r="L8" s="60"/>
      <c r="M8" s="60"/>
      <c r="N8" s="60"/>
      <c r="O8" s="60"/>
      <c r="P8" s="60"/>
      <c r="Q8" s="60"/>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M16"/>
  <sheetViews>
    <sheetView showGridLines="0" showZeros="0" topLeftCell="A12" workbookViewId="0">
      <selection activeCell="B16" sqref="B16:L16"/>
    </sheetView>
  </sheetViews>
  <sheetFormatPr defaultColWidth="9.125" defaultRowHeight="12.75" customHeight="1"/>
  <cols>
    <col min="1" max="11" width="9.125" style="86"/>
    <col min="12" max="12" width="18.375" style="86" customWidth="1"/>
    <col min="13" max="16384" width="9.125" style="86"/>
  </cols>
  <sheetData>
    <row r="3" spans="2:13" ht="65.099999999999994" customHeight="1">
      <c r="B3" s="90" t="s">
        <v>20</v>
      </c>
      <c r="C3" s="90"/>
      <c r="D3" s="90"/>
      <c r="E3" s="90"/>
      <c r="F3" s="90"/>
      <c r="G3" s="90"/>
      <c r="H3" s="90"/>
      <c r="I3" s="90"/>
      <c r="J3" s="90"/>
      <c r="K3" s="90"/>
      <c r="L3" s="90"/>
    </row>
    <row r="6" spans="2:13" ht="289.2" customHeight="1">
      <c r="B6" s="91" t="s">
        <v>153</v>
      </c>
      <c r="C6" s="92"/>
      <c r="D6" s="92"/>
      <c r="E6" s="92"/>
      <c r="F6" s="92"/>
      <c r="G6" s="92"/>
      <c r="H6" s="92"/>
      <c r="I6" s="92"/>
      <c r="J6" s="92"/>
      <c r="K6" s="92"/>
      <c r="L6" s="92"/>
    </row>
    <row r="7" spans="2:13" ht="15" customHeight="1"/>
    <row r="8" spans="2:13" ht="409.5" customHeight="1">
      <c r="B8" s="93" t="s">
        <v>154</v>
      </c>
      <c r="C8" s="94"/>
      <c r="D8" s="94"/>
      <c r="E8" s="94"/>
      <c r="F8" s="94"/>
      <c r="G8" s="94"/>
      <c r="H8" s="94"/>
      <c r="I8" s="94"/>
      <c r="J8" s="94"/>
      <c r="K8" s="94"/>
      <c r="L8" s="94"/>
    </row>
    <row r="9" spans="2:13" ht="10.8"/>
    <row r="10" spans="2:13" ht="282" customHeight="1">
      <c r="B10" s="93" t="s">
        <v>155</v>
      </c>
      <c r="C10" s="93"/>
      <c r="D10" s="93"/>
      <c r="E10" s="93"/>
      <c r="F10" s="93"/>
      <c r="G10" s="93"/>
      <c r="H10" s="93"/>
      <c r="I10" s="93"/>
      <c r="J10" s="93"/>
      <c r="K10" s="93"/>
      <c r="L10" s="93"/>
      <c r="M10" s="85"/>
    </row>
    <row r="11" spans="2:13" ht="2.25" customHeight="1"/>
    <row r="12" spans="2:13" ht="67.95" customHeight="1">
      <c r="B12" s="88" t="s">
        <v>152</v>
      </c>
      <c r="C12" s="88"/>
      <c r="D12" s="88"/>
      <c r="E12" s="88"/>
      <c r="F12" s="88"/>
      <c r="G12" s="88"/>
      <c r="H12" s="88"/>
      <c r="I12" s="88"/>
      <c r="J12" s="88"/>
      <c r="K12" s="88"/>
      <c r="L12" s="88"/>
    </row>
    <row r="14" spans="2:13" ht="84.9" customHeight="1">
      <c r="B14" s="89" t="s">
        <v>150</v>
      </c>
      <c r="C14" s="89"/>
      <c r="D14" s="89"/>
      <c r="E14" s="89"/>
      <c r="F14" s="89"/>
      <c r="G14" s="89"/>
      <c r="H14" s="89"/>
      <c r="I14" s="89"/>
      <c r="J14" s="89"/>
      <c r="K14" s="89"/>
      <c r="L14" s="89"/>
    </row>
    <row r="15" spans="2:13" ht="18" customHeight="1"/>
    <row r="16" spans="2:13" ht="239.25" customHeight="1">
      <c r="B16" s="88" t="s">
        <v>151</v>
      </c>
      <c r="C16" s="88"/>
      <c r="D16" s="88"/>
      <c r="E16" s="88"/>
      <c r="F16" s="88"/>
      <c r="G16" s="88"/>
      <c r="H16" s="88"/>
      <c r="I16" s="88"/>
      <c r="J16" s="88"/>
      <c r="K16" s="88"/>
      <c r="L16" s="88"/>
    </row>
  </sheetData>
  <sheetProtection formatCells="0" formatColumns="0" formatRows="0"/>
  <mergeCells count="7">
    <mergeCell ref="B12:L12"/>
    <mergeCell ref="B14:L14"/>
    <mergeCell ref="B16:L16"/>
    <mergeCell ref="B3:L3"/>
    <mergeCell ref="B6:L6"/>
    <mergeCell ref="B8:L8"/>
    <mergeCell ref="B10:L10"/>
  </mergeCells>
  <phoneticPr fontId="0" type="noConversion"/>
  <printOptions horizontalCentered="1"/>
  <pageMargins left="0.39370078740157483" right="0.39370078740157483" top="0.39370078740157483" bottom="0.39370078740157483" header="0.51181102362204722" footer="0.51181102362204722"/>
  <pageSetup paperSize="9" scale="58"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activeCell="A3" sqref="A3"/>
    </sheetView>
  </sheetViews>
  <sheetFormatPr defaultColWidth="9.125" defaultRowHeight="10.8"/>
  <cols>
    <col min="1" max="1" width="44.375" customWidth="1"/>
    <col min="2" max="2" width="30.875" customWidth="1"/>
    <col min="3" max="3" width="44.375" customWidth="1"/>
    <col min="4" max="4" width="30.875" customWidth="1"/>
    <col min="5" max="254" width="6.875" customWidth="1"/>
  </cols>
  <sheetData>
    <row r="1" spans="1:254" s="6" customFormat="1" ht="42.75" customHeight="1">
      <c r="A1" s="98" t="s">
        <v>27</v>
      </c>
      <c r="B1" s="98"/>
      <c r="C1" s="98"/>
      <c r="D1" s="98"/>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65" customHeight="1">
      <c r="A3" s="38" t="s">
        <v>136</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65" customHeight="1">
      <c r="A4" s="95" t="s">
        <v>109</v>
      </c>
      <c r="B4" s="96"/>
      <c r="C4" s="97" t="s">
        <v>43</v>
      </c>
      <c r="D4" s="97"/>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65"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65" customHeight="1">
      <c r="A6" s="82" t="s">
        <v>18</v>
      </c>
      <c r="B6" s="77">
        <v>325.39999999999998</v>
      </c>
      <c r="C6" s="78" t="s">
        <v>16</v>
      </c>
      <c r="D6" s="77">
        <v>0</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65" customHeight="1">
      <c r="A7" s="76" t="s">
        <v>81</v>
      </c>
      <c r="B7" s="77">
        <v>37.24</v>
      </c>
      <c r="C7" s="78" t="s">
        <v>21</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65" customHeight="1">
      <c r="A8" s="76" t="s">
        <v>68</v>
      </c>
      <c r="B8" s="77">
        <v>288.16000000000003</v>
      </c>
      <c r="C8" s="78" t="s">
        <v>110</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65" customHeight="1">
      <c r="A9" s="76" t="s">
        <v>93</v>
      </c>
      <c r="B9" s="77">
        <v>23193</v>
      </c>
      <c r="C9" s="78" t="s">
        <v>62</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65" customHeight="1">
      <c r="A10" s="76" t="s">
        <v>59</v>
      </c>
      <c r="B10" s="77">
        <v>617.5</v>
      </c>
      <c r="C10" s="78" t="s">
        <v>96</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65" customHeight="1">
      <c r="A11" s="76" t="s">
        <v>116</v>
      </c>
      <c r="B11" s="77">
        <v>0</v>
      </c>
      <c r="C11" s="78" t="s">
        <v>19</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65" customHeight="1">
      <c r="A12" s="76" t="s">
        <v>13</v>
      </c>
      <c r="B12" s="77">
        <v>0</v>
      </c>
      <c r="C12" s="78" t="s">
        <v>123</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65" customHeight="1">
      <c r="A13" s="64" t="s">
        <v>5</v>
      </c>
      <c r="B13" s="77">
        <v>0</v>
      </c>
      <c r="C13" s="78" t="s">
        <v>73</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65" customHeight="1">
      <c r="A14" s="76"/>
      <c r="B14" s="63"/>
      <c r="C14" s="78" t="s">
        <v>32</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65" customHeight="1">
      <c r="A15" s="76"/>
      <c r="B15" s="77"/>
      <c r="C15" s="78" t="s">
        <v>63</v>
      </c>
      <c r="D15" s="77">
        <v>0</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65" customHeight="1">
      <c r="A16" s="76"/>
      <c r="B16" s="77"/>
      <c r="C16" s="78" t="s">
        <v>58</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65" customHeight="1">
      <c r="A17" s="76"/>
      <c r="B17" s="77"/>
      <c r="C17" s="78" t="s">
        <v>124</v>
      </c>
      <c r="D17" s="77">
        <v>14635</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65" customHeight="1">
      <c r="A18" s="76"/>
      <c r="B18" s="77"/>
      <c r="C18" s="78" t="s">
        <v>104</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65" customHeight="1">
      <c r="A19" s="76"/>
      <c r="B19" s="77"/>
      <c r="C19" s="78" t="s">
        <v>41</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65" customHeight="1">
      <c r="A20" s="76"/>
      <c r="B20" s="77"/>
      <c r="C20" s="78" t="s">
        <v>56</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65" customHeight="1">
      <c r="A21" s="76"/>
      <c r="B21" s="77"/>
      <c r="C21" s="81" t="s">
        <v>46</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65" customHeight="1">
      <c r="A22" s="76"/>
      <c r="B22" s="77"/>
      <c r="C22" s="81" t="s">
        <v>121</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65" customHeight="1">
      <c r="A23" s="76"/>
      <c r="B23" s="77"/>
      <c r="C23" s="81" t="s">
        <v>108</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65" customHeight="1">
      <c r="A24" s="76"/>
      <c r="B24" s="77"/>
      <c r="C24" s="81" t="s">
        <v>86</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65" customHeight="1">
      <c r="A25" s="76"/>
      <c r="B25" s="77"/>
      <c r="C25" s="81" t="s">
        <v>106</v>
      </c>
      <c r="D25" s="77">
        <v>0</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65" customHeight="1">
      <c r="A26" s="81"/>
      <c r="B26" s="63"/>
      <c r="C26" s="81" t="s">
        <v>49</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3"/>
      <c r="C27" s="83" t="s">
        <v>98</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3"/>
      <c r="C28" s="81" t="s">
        <v>101</v>
      </c>
      <c r="D28" s="65">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65" customHeight="1">
      <c r="A29" s="66"/>
      <c r="B29" s="63"/>
      <c r="C29" s="83" t="s">
        <v>112</v>
      </c>
      <c r="D29" s="84">
        <v>9500.9</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65" customHeight="1">
      <c r="A30" s="76"/>
      <c r="B30" s="77"/>
      <c r="C30" s="83" t="s">
        <v>36</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65" customHeight="1">
      <c r="A31" s="76"/>
      <c r="B31" s="77"/>
      <c r="C31" s="83" t="s">
        <v>120</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65" customHeight="1">
      <c r="A32" s="76"/>
      <c r="B32" s="77"/>
      <c r="C32" s="83" t="s">
        <v>100</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65" customHeight="1">
      <c r="A33" s="76"/>
      <c r="B33" s="77"/>
      <c r="C33" s="83" t="s">
        <v>74</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65" customHeight="1">
      <c r="A34" s="21" t="s">
        <v>26</v>
      </c>
      <c r="B34" s="32">
        <f>SUM(B6+B9+B10+B11+B12+B13)</f>
        <v>24135.9</v>
      </c>
      <c r="C34" s="21" t="s">
        <v>22</v>
      </c>
      <c r="D34" s="31">
        <f>SUM(D6+D7+D8+D9+D10+D11+D12+D13+D14+D15+D16+D17+D18+D19+D20+D21+D22+D23+D24+D25+D26+D27+D28+D29+D30+D31+D32+D33)</f>
        <v>24135.9</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 customHeight="1">
      <c r="A35" s="67" t="s">
        <v>107</v>
      </c>
      <c r="B35" s="77">
        <v>0</v>
      </c>
      <c r="C35" s="78" t="s">
        <v>128</v>
      </c>
      <c r="D35" s="63">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 customHeight="1">
      <c r="A36" s="19" t="s">
        <v>134</v>
      </c>
      <c r="B36" s="29">
        <f>SUM(B34+B35)</f>
        <v>24135.9</v>
      </c>
      <c r="C36" s="15" t="s">
        <v>23</v>
      </c>
      <c r="D36" s="31">
        <f>SUM(D34+D35)</f>
        <v>24135.9</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25" defaultRowHeight="12.75" customHeight="1"/>
  <cols>
    <col min="1" max="1" width="37.5" customWidth="1"/>
    <col min="2" max="2" width="20.5" customWidth="1"/>
    <col min="3" max="3" width="37.5" customWidth="1"/>
    <col min="4" max="6" width="20.5" customWidth="1"/>
    <col min="7" max="254" width="6.875" customWidth="1"/>
  </cols>
  <sheetData>
    <row r="1" spans="1:254" ht="42.75" customHeight="1">
      <c r="A1" s="98" t="s">
        <v>89</v>
      </c>
      <c r="B1" s="98"/>
      <c r="C1" s="98"/>
      <c r="D1" s="98"/>
      <c r="E1" s="98"/>
      <c r="F1" s="98"/>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65" customHeight="1">
      <c r="A3" s="38" t="s">
        <v>136</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65" customHeight="1">
      <c r="A4" s="95" t="s">
        <v>109</v>
      </c>
      <c r="B4" s="95"/>
      <c r="C4" s="97" t="s">
        <v>43</v>
      </c>
      <c r="D4" s="97"/>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65" customHeight="1">
      <c r="A5" s="15" t="s">
        <v>2</v>
      </c>
      <c r="B5" s="15" t="s">
        <v>60</v>
      </c>
      <c r="C5" s="15" t="s">
        <v>2</v>
      </c>
      <c r="D5" s="39" t="s">
        <v>70</v>
      </c>
      <c r="E5" s="39" t="s">
        <v>14</v>
      </c>
      <c r="F5" s="39"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8" customFormat="1" ht="22.65" customHeight="1">
      <c r="A6" s="69" t="s">
        <v>125</v>
      </c>
      <c r="B6" s="77">
        <v>23518.400000000001</v>
      </c>
      <c r="C6" s="81" t="s">
        <v>16</v>
      </c>
      <c r="D6" s="77">
        <v>0</v>
      </c>
      <c r="E6" s="77">
        <v>0</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8" customFormat="1" ht="22.65" customHeight="1">
      <c r="A7" s="76" t="s">
        <v>54</v>
      </c>
      <c r="B7" s="77">
        <v>325.39999999999998</v>
      </c>
      <c r="C7" s="81" t="s">
        <v>21</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8" customFormat="1" ht="22.65" customHeight="1">
      <c r="A8" s="76" t="s">
        <v>130</v>
      </c>
      <c r="B8" s="77">
        <v>23193</v>
      </c>
      <c r="C8" s="81" t="s">
        <v>110</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8" customFormat="1" ht="22.65" customHeight="1">
      <c r="A9" s="76"/>
      <c r="B9" s="77"/>
      <c r="C9" s="81" t="s">
        <v>62</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8" customFormat="1" ht="22.65" customHeight="1">
      <c r="A10" s="76" t="s">
        <v>57</v>
      </c>
      <c r="B10" s="77">
        <v>0</v>
      </c>
      <c r="C10" s="81" t="s">
        <v>96</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8" customFormat="1" ht="22.65" customHeight="1">
      <c r="A11" s="76" t="s">
        <v>54</v>
      </c>
      <c r="B11" s="77">
        <v>0</v>
      </c>
      <c r="C11" s="81" t="s">
        <v>19</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8" customFormat="1" ht="22.65" customHeight="1">
      <c r="A12" s="76" t="s">
        <v>130</v>
      </c>
      <c r="B12" s="77">
        <v>0</v>
      </c>
      <c r="C12" s="81" t="s">
        <v>123</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8" customFormat="1" ht="22.65" customHeight="1">
      <c r="A13" s="64"/>
      <c r="B13" s="77"/>
      <c r="C13" s="81" t="s">
        <v>73</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8" customFormat="1" ht="22.65" customHeight="1">
      <c r="A14" s="76"/>
      <c r="B14" s="63"/>
      <c r="C14" s="81" t="s">
        <v>32</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8" customFormat="1" ht="22.65" customHeight="1">
      <c r="A15" s="76"/>
      <c r="B15" s="77"/>
      <c r="C15" s="81" t="s">
        <v>63</v>
      </c>
      <c r="D15" s="77">
        <v>0</v>
      </c>
      <c r="E15" s="77">
        <v>0</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8" customFormat="1" ht="22.65" customHeight="1">
      <c r="A16" s="76"/>
      <c r="B16" s="77"/>
      <c r="C16" s="81" t="s">
        <v>58</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8" customFormat="1" ht="22.65" customHeight="1">
      <c r="A17" s="76"/>
      <c r="B17" s="77"/>
      <c r="C17" s="81" t="s">
        <v>124</v>
      </c>
      <c r="D17" s="77">
        <v>14635</v>
      </c>
      <c r="E17" s="77">
        <v>0</v>
      </c>
      <c r="F17" s="77">
        <v>14635</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8" customFormat="1" ht="22.65" customHeight="1">
      <c r="A18" s="76"/>
      <c r="B18" s="77"/>
      <c r="C18" s="81" t="s">
        <v>104</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8" customFormat="1" ht="22.65" customHeight="1">
      <c r="A19" s="76"/>
      <c r="B19" s="77"/>
      <c r="C19" s="81" t="s">
        <v>41</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8" customFormat="1" ht="22.65" customHeight="1">
      <c r="A20" s="76"/>
      <c r="B20" s="77"/>
      <c r="C20" s="81" t="s">
        <v>56</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8" customFormat="1" ht="22.65" customHeight="1">
      <c r="A21" s="76"/>
      <c r="B21" s="77"/>
      <c r="C21" s="81" t="s">
        <v>46</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8" customFormat="1" ht="22.65" customHeight="1">
      <c r="A22" s="76"/>
      <c r="B22" s="77"/>
      <c r="C22" s="81" t="s">
        <v>121</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8" customFormat="1" ht="22.65" customHeight="1">
      <c r="A23" s="76"/>
      <c r="B23" s="77"/>
      <c r="C23" s="81" t="s">
        <v>108</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8" customFormat="1" ht="22.65" customHeight="1">
      <c r="A24" s="76"/>
      <c r="B24" s="77"/>
      <c r="C24" s="81" t="s">
        <v>86</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8" customFormat="1" ht="22.65" customHeight="1">
      <c r="A25" s="76"/>
      <c r="B25" s="77"/>
      <c r="C25" s="81" t="s">
        <v>106</v>
      </c>
      <c r="D25" s="77">
        <v>0</v>
      </c>
      <c r="E25" s="77">
        <v>0</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8" customFormat="1" ht="22.65" customHeight="1">
      <c r="A26" s="81"/>
      <c r="B26" s="63"/>
      <c r="C26" s="81" t="s">
        <v>49</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8" customFormat="1" ht="23.1" customHeight="1">
      <c r="A27" s="81"/>
      <c r="B27" s="63"/>
      <c r="C27" s="81" t="s">
        <v>98</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8" customFormat="1" ht="23.1" customHeight="1">
      <c r="A28" s="81"/>
      <c r="B28" s="63"/>
      <c r="C28" s="81" t="s">
        <v>101</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8" customFormat="1" ht="22.65" customHeight="1">
      <c r="A29" s="66"/>
      <c r="B29" s="63"/>
      <c r="C29" s="81" t="s">
        <v>112</v>
      </c>
      <c r="D29" s="77">
        <v>8883.4</v>
      </c>
      <c r="E29" s="77">
        <v>325.39999999999998</v>
      </c>
      <c r="F29" s="77">
        <v>8558</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8" customFormat="1" ht="22.65" customHeight="1">
      <c r="A30" s="76"/>
      <c r="B30" s="77"/>
      <c r="C30" s="81" t="s">
        <v>36</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8" customFormat="1" ht="22.65" customHeight="1">
      <c r="A31" s="76"/>
      <c r="B31" s="77"/>
      <c r="C31" s="81" t="s">
        <v>120</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8" customFormat="1" ht="22.65" customHeight="1">
      <c r="A32" s="76"/>
      <c r="B32" s="77"/>
      <c r="C32" s="81" t="s">
        <v>100</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8" customFormat="1" ht="22.65" customHeight="1">
      <c r="A33" s="76"/>
      <c r="B33" s="77"/>
      <c r="C33" s="81" t="s">
        <v>74</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65" customHeight="1">
      <c r="A34" s="21"/>
      <c r="B34" s="30"/>
      <c r="C34" s="21" t="s">
        <v>22</v>
      </c>
      <c r="D34" s="31">
        <f>SUM(D6+D7+D8+D9+D10+D11+D12+D13+D14+D15+D16+D17+D18+D19+D20+D21+D22+D23+D24+D25+D26+D27+D28+D29+D30+D31+D32+D33)</f>
        <v>23518.400000000001</v>
      </c>
      <c r="E34" s="31">
        <f>SUM(E6+E7+E8+E9+E10+E11+E12+E13+E14+E15+E16+E17+E18+E19+E20+E21+E22+E23+E24+E25+E26+E27+E28+E29+E30+E31+E32+E33)</f>
        <v>325.39999999999998</v>
      </c>
      <c r="F34" s="31">
        <f>SUM(F6+F7+F8+F9+F10+F11+F12+F13+F14+F15+F16+F17+F18+F19+F20+F21+F22+F23+F24+F25+F26+F27+F28+F29+F30+F31+F32+F33)</f>
        <v>23193</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65" customHeight="1">
      <c r="A35" s="16"/>
      <c r="B35" s="40"/>
      <c r="C35" s="17" t="s">
        <v>128</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8" customFormat="1" ht="21.9" customHeight="1">
      <c r="A36" s="66" t="s">
        <v>134</v>
      </c>
      <c r="B36" s="77">
        <v>23518.400000000001</v>
      </c>
      <c r="C36" s="66" t="s">
        <v>23</v>
      </c>
      <c r="D36" s="63">
        <f>SUM(D34+D35)</f>
        <v>23518.400000000001</v>
      </c>
      <c r="E36" s="63">
        <f>SUM(E34+E35)</f>
        <v>325.39999999999998</v>
      </c>
      <c r="F36" s="63">
        <f>SUM(F34+F35)</f>
        <v>23193</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75" customWidth="1"/>
  </cols>
  <sheetData>
    <row r="1" spans="1:11" ht="42.75" customHeight="1">
      <c r="A1" s="98" t="s">
        <v>52</v>
      </c>
      <c r="B1" s="98"/>
      <c r="C1" s="98"/>
      <c r="D1" s="98"/>
      <c r="E1" s="98"/>
      <c r="F1" s="98"/>
      <c r="G1" s="98"/>
      <c r="H1" s="98"/>
      <c r="I1" s="98"/>
      <c r="J1" s="98"/>
      <c r="K1" s="98"/>
    </row>
    <row r="2" spans="1:11" ht="20.100000000000001" customHeight="1">
      <c r="A2" s="38" t="s">
        <v>149</v>
      </c>
      <c r="B2" s="11"/>
      <c r="C2" s="10"/>
      <c r="D2" s="8"/>
      <c r="E2" s="8"/>
      <c r="F2" s="8"/>
      <c r="G2" s="9"/>
      <c r="I2" s="9"/>
      <c r="K2" s="9" t="s">
        <v>66</v>
      </c>
    </row>
    <row r="3" spans="1:11" ht="20.100000000000001" customHeight="1">
      <c r="A3" s="99" t="s">
        <v>133</v>
      </c>
      <c r="B3" s="99" t="s">
        <v>37</v>
      </c>
      <c r="C3" s="99" t="s">
        <v>28</v>
      </c>
      <c r="D3" s="99" t="s">
        <v>95</v>
      </c>
      <c r="E3" s="99" t="s">
        <v>129</v>
      </c>
      <c r="F3" s="99" t="s">
        <v>40</v>
      </c>
      <c r="G3" s="99" t="s">
        <v>17</v>
      </c>
      <c r="H3" s="99" t="s">
        <v>11</v>
      </c>
      <c r="I3" s="99" t="s">
        <v>29</v>
      </c>
      <c r="J3" s="99" t="s">
        <v>80</v>
      </c>
      <c r="K3" s="100" t="s">
        <v>15</v>
      </c>
    </row>
    <row r="4" spans="1:11" ht="26.4" customHeight="1">
      <c r="A4" s="99"/>
      <c r="B4" s="95"/>
      <c r="C4" s="95"/>
      <c r="D4" s="99"/>
      <c r="E4" s="99"/>
      <c r="F4" s="99"/>
      <c r="G4" s="99"/>
      <c r="H4" s="99"/>
      <c r="I4" s="99"/>
      <c r="J4" s="99"/>
      <c r="K4" s="100"/>
    </row>
    <row r="5" spans="1:11" ht="20.100000000000001" customHeight="1">
      <c r="A5" s="15" t="s">
        <v>85</v>
      </c>
      <c r="B5" s="42" t="s">
        <v>85</v>
      </c>
      <c r="C5" s="42">
        <v>1</v>
      </c>
      <c r="D5" s="42">
        <v>2</v>
      </c>
      <c r="E5" s="42">
        <v>3</v>
      </c>
      <c r="F5" s="42">
        <v>4</v>
      </c>
      <c r="G5" s="42">
        <v>5</v>
      </c>
      <c r="H5" s="15">
        <v>6</v>
      </c>
      <c r="I5" s="15">
        <v>7</v>
      </c>
      <c r="J5" s="39">
        <v>8</v>
      </c>
      <c r="K5" s="43">
        <v>9</v>
      </c>
    </row>
    <row r="6" spans="1:11" s="68" customFormat="1" ht="23.1" customHeight="1">
      <c r="A6" s="70"/>
      <c r="B6" s="71" t="s">
        <v>28</v>
      </c>
      <c r="C6" s="77">
        <v>24135.9</v>
      </c>
      <c r="D6" s="77">
        <v>37.24</v>
      </c>
      <c r="E6" s="77">
        <v>288.16000000000003</v>
      </c>
      <c r="F6" s="77">
        <v>23193</v>
      </c>
      <c r="G6" s="77">
        <v>617.5</v>
      </c>
      <c r="H6" s="72">
        <v>0</v>
      </c>
      <c r="I6" s="72">
        <v>0</v>
      </c>
      <c r="J6" s="72">
        <v>0</v>
      </c>
      <c r="K6" s="72">
        <v>0</v>
      </c>
    </row>
    <row r="7" spans="1:11" ht="23.1" customHeight="1">
      <c r="A7" s="70" t="s">
        <v>143</v>
      </c>
      <c r="B7" s="71" t="s">
        <v>137</v>
      </c>
      <c r="C7" s="77">
        <v>14635</v>
      </c>
      <c r="D7" s="77">
        <v>0</v>
      </c>
      <c r="E7" s="77">
        <v>0</v>
      </c>
      <c r="F7" s="77">
        <v>14635</v>
      </c>
      <c r="G7" s="77">
        <v>0</v>
      </c>
      <c r="H7" s="72">
        <v>0</v>
      </c>
      <c r="I7" s="72">
        <v>0</v>
      </c>
      <c r="J7" s="72">
        <v>0</v>
      </c>
      <c r="K7" s="72">
        <v>0</v>
      </c>
    </row>
    <row r="8" spans="1:11" ht="23.1" customHeight="1">
      <c r="A8" s="70" t="s">
        <v>144</v>
      </c>
      <c r="B8" s="71" t="s">
        <v>138</v>
      </c>
      <c r="C8" s="77">
        <v>14635</v>
      </c>
      <c r="D8" s="77">
        <v>0</v>
      </c>
      <c r="E8" s="77">
        <v>0</v>
      </c>
      <c r="F8" s="77">
        <v>14635</v>
      </c>
      <c r="G8" s="77">
        <v>0</v>
      </c>
      <c r="H8" s="72">
        <v>0</v>
      </c>
      <c r="I8" s="72">
        <v>0</v>
      </c>
      <c r="J8" s="72">
        <v>0</v>
      </c>
      <c r="K8" s="72">
        <v>0</v>
      </c>
    </row>
    <row r="9" spans="1:11" ht="23.1" customHeight="1">
      <c r="A9" s="70" t="s">
        <v>145</v>
      </c>
      <c r="B9" s="71" t="s">
        <v>139</v>
      </c>
      <c r="C9" s="77">
        <v>14635</v>
      </c>
      <c r="D9" s="77">
        <v>0</v>
      </c>
      <c r="E9" s="77">
        <v>0</v>
      </c>
      <c r="F9" s="77">
        <v>14635</v>
      </c>
      <c r="G9" s="77">
        <v>0</v>
      </c>
      <c r="H9" s="72">
        <v>0</v>
      </c>
      <c r="I9" s="72">
        <v>0</v>
      </c>
      <c r="J9" s="72">
        <v>0</v>
      </c>
      <c r="K9" s="72">
        <v>0</v>
      </c>
    </row>
    <row r="10" spans="1:11" ht="23.1" customHeight="1">
      <c r="A10" s="70" t="s">
        <v>146</v>
      </c>
      <c r="B10" s="71" t="s">
        <v>140</v>
      </c>
      <c r="C10" s="77">
        <v>9500.9</v>
      </c>
      <c r="D10" s="77">
        <v>37.24</v>
      </c>
      <c r="E10" s="77">
        <v>288.16000000000003</v>
      </c>
      <c r="F10" s="77">
        <v>8558</v>
      </c>
      <c r="G10" s="77">
        <v>617.5</v>
      </c>
      <c r="H10" s="72">
        <v>0</v>
      </c>
      <c r="I10" s="72">
        <v>0</v>
      </c>
      <c r="J10" s="72">
        <v>0</v>
      </c>
      <c r="K10" s="72">
        <v>0</v>
      </c>
    </row>
    <row r="11" spans="1:11" ht="23.1" customHeight="1">
      <c r="A11" s="70" t="s">
        <v>147</v>
      </c>
      <c r="B11" s="71" t="s">
        <v>141</v>
      </c>
      <c r="C11" s="77">
        <v>9500.9</v>
      </c>
      <c r="D11" s="77">
        <v>37.24</v>
      </c>
      <c r="E11" s="77">
        <v>288.16000000000003</v>
      </c>
      <c r="F11" s="77">
        <v>8558</v>
      </c>
      <c r="G11" s="77">
        <v>617.5</v>
      </c>
      <c r="H11" s="72">
        <v>0</v>
      </c>
      <c r="I11" s="72">
        <v>0</v>
      </c>
      <c r="J11" s="72">
        <v>0</v>
      </c>
      <c r="K11" s="72">
        <v>0</v>
      </c>
    </row>
    <row r="12" spans="1:11" ht="23.1" customHeight="1">
      <c r="A12" s="70" t="s">
        <v>148</v>
      </c>
      <c r="B12" s="71" t="s">
        <v>142</v>
      </c>
      <c r="C12" s="77">
        <v>9500.9</v>
      </c>
      <c r="D12" s="77">
        <v>37.24</v>
      </c>
      <c r="E12" s="77">
        <v>288.16000000000003</v>
      </c>
      <c r="F12" s="77">
        <v>8558</v>
      </c>
      <c r="G12" s="77">
        <v>617.5</v>
      </c>
      <c r="H12" s="72">
        <v>0</v>
      </c>
      <c r="I12" s="72">
        <v>0</v>
      </c>
      <c r="J12" s="72">
        <v>0</v>
      </c>
      <c r="K12" s="72">
        <v>0</v>
      </c>
    </row>
    <row r="13" spans="1:11" ht="23.1" customHeight="1">
      <c r="A13" s="12"/>
      <c r="B13" s="12"/>
      <c r="C13" s="12"/>
      <c r="D13" s="12"/>
      <c r="H13" s="12"/>
      <c r="I13" s="12"/>
    </row>
    <row r="14" spans="1:11" ht="23.1" customHeight="1">
      <c r="A14" s="12"/>
      <c r="B14" s="12"/>
      <c r="D14" s="12"/>
      <c r="H14" s="12"/>
      <c r="I14" s="12"/>
    </row>
    <row r="15" spans="1:11" ht="23.1" customHeight="1">
      <c r="A15" s="12"/>
      <c r="B15" s="12"/>
      <c r="C15" s="12"/>
      <c r="D15" s="12"/>
      <c r="E15" s="12"/>
      <c r="G15" s="12"/>
      <c r="H15" s="12"/>
    </row>
    <row r="16" spans="1:11" ht="23.1" customHeight="1">
      <c r="A16" s="7"/>
      <c r="B16" s="11"/>
      <c r="C16" s="11"/>
      <c r="D16" s="11"/>
      <c r="E16" s="11"/>
      <c r="F16" s="7"/>
      <c r="G16" s="7"/>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J3:J4"/>
    <mergeCell ref="K3:K4"/>
    <mergeCell ref="A1:K1"/>
    <mergeCell ref="E3:E4"/>
    <mergeCell ref="F3:F4"/>
    <mergeCell ref="G3:G4"/>
    <mergeCell ref="H3:H4"/>
    <mergeCell ref="B3:B4"/>
    <mergeCell ref="C3:C4"/>
    <mergeCell ref="A3:A4"/>
    <mergeCell ref="D3:D4"/>
    <mergeCell ref="I3:I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25" defaultRowHeight="12.75" customHeight="1"/>
  <cols>
    <col min="1" max="1" width="21.125" customWidth="1"/>
    <col min="2" max="2" width="43" customWidth="1"/>
    <col min="3" max="3" width="32.125" customWidth="1"/>
    <col min="4" max="5" width="30" customWidth="1"/>
  </cols>
  <sheetData>
    <row r="1" spans="1:7" ht="42.75" customHeight="1">
      <c r="A1" s="98" t="s">
        <v>34</v>
      </c>
      <c r="B1" s="98"/>
      <c r="C1" s="98"/>
      <c r="D1" s="98"/>
      <c r="E1" s="98"/>
    </row>
    <row r="2" spans="1:7" ht="20.100000000000001" customHeight="1">
      <c r="A2" s="38" t="s">
        <v>149</v>
      </c>
      <c r="B2" s="7"/>
      <c r="C2" s="10"/>
      <c r="D2" s="8"/>
      <c r="E2" s="9" t="s">
        <v>66</v>
      </c>
    </row>
    <row r="3" spans="1:7" ht="16.350000000000001" customHeight="1">
      <c r="A3" s="100" t="s">
        <v>133</v>
      </c>
      <c r="B3" s="99" t="s">
        <v>37</v>
      </c>
      <c r="C3" s="99" t="s">
        <v>28</v>
      </c>
      <c r="D3" s="100" t="s">
        <v>9</v>
      </c>
      <c r="E3" s="100" t="s">
        <v>77</v>
      </c>
    </row>
    <row r="4" spans="1:7" ht="14.1" customHeight="1">
      <c r="A4" s="100"/>
      <c r="B4" s="101"/>
      <c r="C4" s="101"/>
      <c r="D4" s="100"/>
      <c r="E4" s="100"/>
    </row>
    <row r="5" spans="1:7" ht="20.100000000000001" customHeight="1">
      <c r="A5" s="44" t="s">
        <v>85</v>
      </c>
      <c r="B5" s="45" t="s">
        <v>85</v>
      </c>
      <c r="C5" s="45">
        <v>1</v>
      </c>
      <c r="D5" s="42">
        <v>2</v>
      </c>
      <c r="E5" s="46">
        <v>3</v>
      </c>
    </row>
    <row r="6" spans="1:7" s="68" customFormat="1" ht="23.1" customHeight="1">
      <c r="A6" s="70"/>
      <c r="B6" s="71" t="s">
        <v>28</v>
      </c>
      <c r="C6" s="77">
        <v>24135.9</v>
      </c>
      <c r="D6" s="77">
        <v>0</v>
      </c>
      <c r="E6" s="72">
        <v>24135.9</v>
      </c>
    </row>
    <row r="7" spans="1:7" ht="23.1" customHeight="1">
      <c r="A7" s="70" t="s">
        <v>143</v>
      </c>
      <c r="B7" s="71" t="s">
        <v>137</v>
      </c>
      <c r="C7" s="77">
        <v>14635</v>
      </c>
      <c r="D7" s="77">
        <v>0</v>
      </c>
      <c r="E7" s="72">
        <v>14635</v>
      </c>
      <c r="F7" s="12"/>
    </row>
    <row r="8" spans="1:7" ht="23.1" customHeight="1">
      <c r="A8" s="70" t="s">
        <v>144</v>
      </c>
      <c r="B8" s="71" t="s">
        <v>138</v>
      </c>
      <c r="C8" s="77">
        <v>14635</v>
      </c>
      <c r="D8" s="77">
        <v>0</v>
      </c>
      <c r="E8" s="72">
        <v>14635</v>
      </c>
      <c r="G8" s="12"/>
    </row>
    <row r="9" spans="1:7" ht="23.1" customHeight="1">
      <c r="A9" s="70" t="s">
        <v>145</v>
      </c>
      <c r="B9" s="71" t="s">
        <v>139</v>
      </c>
      <c r="C9" s="77">
        <v>14635</v>
      </c>
      <c r="D9" s="77">
        <v>0</v>
      </c>
      <c r="E9" s="72">
        <v>14635</v>
      </c>
      <c r="G9" s="12"/>
    </row>
    <row r="10" spans="1:7" ht="23.1" customHeight="1">
      <c r="A10" s="70" t="s">
        <v>146</v>
      </c>
      <c r="B10" s="71" t="s">
        <v>140</v>
      </c>
      <c r="C10" s="77">
        <v>9500.9</v>
      </c>
      <c r="D10" s="77">
        <v>0</v>
      </c>
      <c r="E10" s="72">
        <v>9500.9</v>
      </c>
    </row>
    <row r="11" spans="1:7" ht="23.1" customHeight="1">
      <c r="A11" s="70" t="s">
        <v>147</v>
      </c>
      <c r="B11" s="71" t="s">
        <v>141</v>
      </c>
      <c r="C11" s="77">
        <v>9500.9</v>
      </c>
      <c r="D11" s="77">
        <v>0</v>
      </c>
      <c r="E11" s="72">
        <v>9500.9</v>
      </c>
    </row>
    <row r="12" spans="1:7" ht="23.1" customHeight="1">
      <c r="A12" s="70" t="s">
        <v>148</v>
      </c>
      <c r="B12" s="71" t="s">
        <v>142</v>
      </c>
      <c r="C12" s="77">
        <v>9500.9</v>
      </c>
      <c r="D12" s="77">
        <v>0</v>
      </c>
      <c r="E12" s="72">
        <v>9500.9</v>
      </c>
    </row>
    <row r="13" spans="1:7" ht="23.1" customHeight="1">
      <c r="B13" s="12"/>
      <c r="C13" s="12"/>
      <c r="D13" s="12"/>
    </row>
    <row r="14" spans="1:7" ht="23.1" customHeight="1">
      <c r="B14" s="12"/>
      <c r="D14" s="12"/>
    </row>
    <row r="15" spans="1:7" ht="23.1" customHeight="1">
      <c r="B15" s="12"/>
      <c r="C15" s="12"/>
    </row>
    <row r="16" spans="1:7" ht="23.1" customHeight="1">
      <c r="A16" s="7"/>
      <c r="B16" s="11"/>
      <c r="C16" s="7"/>
      <c r="D16" s="7"/>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25" defaultRowHeight="12.75" customHeight="1"/>
  <cols>
    <col min="1" max="1" width="20.875" customWidth="1"/>
    <col min="2" max="2" width="43.125" customWidth="1"/>
    <col min="3" max="3" width="32.875" customWidth="1"/>
    <col min="4" max="5" width="30" customWidth="1"/>
    <col min="6" max="9" width="13.5" customWidth="1"/>
  </cols>
  <sheetData>
    <row r="1" spans="1:5" ht="42.75" customHeight="1">
      <c r="A1" s="98" t="s">
        <v>1</v>
      </c>
      <c r="B1" s="98"/>
      <c r="C1" s="98"/>
      <c r="D1" s="98"/>
      <c r="E1" s="98"/>
    </row>
    <row r="2" spans="1:5" ht="20.100000000000001" customHeight="1">
      <c r="A2" s="38" t="s">
        <v>149</v>
      </c>
      <c r="B2" s="7"/>
      <c r="C2" s="10"/>
      <c r="D2" s="8"/>
      <c r="E2" s="9" t="s">
        <v>66</v>
      </c>
    </row>
    <row r="3" spans="1:5" ht="16.350000000000001" customHeight="1">
      <c r="A3" s="100" t="s">
        <v>133</v>
      </c>
      <c r="B3" s="102" t="s">
        <v>37</v>
      </c>
      <c r="C3" s="104" t="s">
        <v>28</v>
      </c>
      <c r="D3" s="106" t="s">
        <v>9</v>
      </c>
      <c r="E3" s="100" t="s">
        <v>77</v>
      </c>
    </row>
    <row r="4" spans="1:5" ht="14.1" customHeight="1">
      <c r="A4" s="100"/>
      <c r="B4" s="103"/>
      <c r="C4" s="105"/>
      <c r="D4" s="106"/>
      <c r="E4" s="100"/>
    </row>
    <row r="5" spans="1:5" ht="20.100000000000001" customHeight="1">
      <c r="A5" s="24" t="s">
        <v>85</v>
      </c>
      <c r="B5" s="25" t="s">
        <v>85</v>
      </c>
      <c r="C5" s="25">
        <v>1</v>
      </c>
      <c r="D5" s="26">
        <v>2</v>
      </c>
      <c r="E5" s="27">
        <v>3</v>
      </c>
    </row>
    <row r="6" spans="1:5" s="68" customFormat="1" ht="23.1" customHeight="1">
      <c r="A6" s="73"/>
      <c r="B6" s="54" t="s">
        <v>28</v>
      </c>
      <c r="C6" s="74">
        <v>325.39999999999998</v>
      </c>
      <c r="D6" s="74">
        <v>0</v>
      </c>
      <c r="E6" s="72">
        <v>325.39999999999998</v>
      </c>
    </row>
    <row r="7" spans="1:5" ht="23.1" customHeight="1">
      <c r="A7" s="73" t="s">
        <v>146</v>
      </c>
      <c r="B7" s="54" t="s">
        <v>140</v>
      </c>
      <c r="C7" s="74">
        <v>325.39999999999998</v>
      </c>
      <c r="D7" s="74">
        <v>0</v>
      </c>
      <c r="E7" s="72">
        <v>325.39999999999998</v>
      </c>
    </row>
    <row r="8" spans="1:5" ht="23.1" customHeight="1">
      <c r="A8" s="73" t="s">
        <v>147</v>
      </c>
      <c r="B8" s="54" t="s">
        <v>141</v>
      </c>
      <c r="C8" s="74">
        <v>325.39999999999998</v>
      </c>
      <c r="D8" s="74">
        <v>0</v>
      </c>
      <c r="E8" s="72">
        <v>325.39999999999998</v>
      </c>
    </row>
    <row r="9" spans="1:5" ht="23.1" customHeight="1">
      <c r="A9" s="73" t="s">
        <v>148</v>
      </c>
      <c r="B9" s="54" t="s">
        <v>142</v>
      </c>
      <c r="C9" s="74">
        <v>325.39999999999998</v>
      </c>
      <c r="D9" s="74">
        <v>0</v>
      </c>
      <c r="E9" s="72">
        <v>325.39999999999998</v>
      </c>
    </row>
    <row r="10" spans="1:5" ht="23.1" customHeight="1">
      <c r="A10" s="12"/>
      <c r="B10" s="12"/>
      <c r="C10" s="12"/>
      <c r="D10" s="12"/>
      <c r="E10" s="12"/>
    </row>
    <row r="11" spans="1:5" ht="23.1" customHeight="1">
      <c r="B11" s="12"/>
      <c r="C11" s="12"/>
      <c r="D11" s="12"/>
      <c r="E11" s="12"/>
    </row>
    <row r="12" spans="1:5" ht="23.1" customHeight="1">
      <c r="B12" s="12"/>
      <c r="C12" s="12"/>
      <c r="E12" s="12"/>
    </row>
    <row r="13" spans="1:5" ht="23.1" customHeight="1">
      <c r="B13" s="12"/>
      <c r="C13" s="12"/>
      <c r="D13" s="12"/>
    </row>
    <row r="14" spans="1:5" ht="23.1" customHeight="1">
      <c r="B14" s="12"/>
      <c r="C14" s="12"/>
      <c r="D14" s="12"/>
    </row>
    <row r="15" spans="1:5" ht="23.1" customHeight="1">
      <c r="B15" s="12"/>
      <c r="C15" s="12"/>
      <c r="D15" s="12"/>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25" defaultRowHeight="12.75" customHeight="1"/>
  <cols>
    <col min="1" max="1" width="20.875" customWidth="1"/>
    <col min="2" max="2" width="43.125" customWidth="1"/>
    <col min="3" max="3" width="32.875" customWidth="1"/>
    <col min="4" max="5" width="30" customWidth="1"/>
  </cols>
  <sheetData>
    <row r="1" spans="1:5" ht="42.75" customHeight="1">
      <c r="A1" s="98" t="s">
        <v>25</v>
      </c>
      <c r="B1" s="98"/>
      <c r="C1" s="98"/>
      <c r="D1" s="98"/>
      <c r="E1" s="98"/>
    </row>
    <row r="2" spans="1:5" s="68" customFormat="1" ht="20.100000000000001" customHeight="1">
      <c r="A2" s="49" t="s">
        <v>136</v>
      </c>
      <c r="B2" s="50"/>
      <c r="C2" s="51"/>
      <c r="D2" s="52"/>
      <c r="E2" s="53" t="s">
        <v>66</v>
      </c>
    </row>
    <row r="3" spans="1:5" ht="20.25" customHeight="1">
      <c r="A3" s="100" t="s">
        <v>133</v>
      </c>
      <c r="B3" s="99" t="s">
        <v>37</v>
      </c>
      <c r="C3" s="100" t="s">
        <v>9</v>
      </c>
      <c r="D3" s="100"/>
      <c r="E3" s="100"/>
    </row>
    <row r="4" spans="1:5" ht="20.25" customHeight="1">
      <c r="A4" s="100"/>
      <c r="B4" s="99"/>
      <c r="C4" s="41" t="s">
        <v>28</v>
      </c>
      <c r="D4" s="22" t="s">
        <v>33</v>
      </c>
      <c r="E4" s="22" t="s">
        <v>76</v>
      </c>
    </row>
    <row r="5" spans="1:5" ht="20.25" customHeight="1">
      <c r="A5" s="44" t="s">
        <v>85</v>
      </c>
      <c r="B5" s="45" t="s">
        <v>85</v>
      </c>
      <c r="C5" s="45">
        <v>1</v>
      </c>
      <c r="D5" s="42">
        <v>2</v>
      </c>
      <c r="E5" s="46">
        <v>3</v>
      </c>
    </row>
    <row r="6" spans="1:5" s="68" customFormat="1" ht="23.4" customHeight="1">
      <c r="A6" s="70"/>
      <c r="B6" s="71"/>
      <c r="C6" s="77"/>
      <c r="D6" s="77"/>
      <c r="E6" s="72"/>
    </row>
    <row r="7" spans="1:5" ht="20.100000000000001" customHeight="1">
      <c r="A7" s="12"/>
      <c r="B7" s="23"/>
      <c r="C7" s="11"/>
      <c r="D7" s="11"/>
      <c r="E7" s="12"/>
    </row>
    <row r="8" spans="1:5" ht="20.100000000000001" customHeight="1">
      <c r="A8" s="12"/>
      <c r="B8" s="12"/>
      <c r="C8" s="12"/>
      <c r="D8" s="12"/>
      <c r="E8" s="12"/>
    </row>
    <row r="9" spans="1:5" ht="20.100000000000001" customHeight="1">
      <c r="A9" s="12"/>
      <c r="B9" s="12"/>
      <c r="C9" s="12"/>
      <c r="D9" s="12"/>
      <c r="E9" s="12"/>
    </row>
    <row r="10" spans="1:5" ht="20.100000000000001" customHeight="1">
      <c r="A10" s="12"/>
      <c r="B10" s="12"/>
      <c r="C10" s="12"/>
      <c r="D10" s="12"/>
      <c r="E10" s="12"/>
    </row>
    <row r="11" spans="1:5" ht="20.100000000000001" customHeight="1">
      <c r="B11" s="12"/>
      <c r="C11" s="12"/>
      <c r="D11" s="12"/>
      <c r="E11" s="12"/>
    </row>
    <row r="12" spans="1:5" ht="20.100000000000001" customHeight="1">
      <c r="B12" s="12"/>
      <c r="C12" s="12"/>
      <c r="D12" s="12"/>
      <c r="E12" s="12"/>
    </row>
    <row r="13" spans="1:5" ht="20.100000000000001" customHeight="1">
      <c r="B13" s="12"/>
      <c r="C13" s="12"/>
      <c r="D13" s="12"/>
      <c r="E13" s="12"/>
    </row>
    <row r="14" spans="1:5" ht="20.100000000000001" customHeight="1">
      <c r="B14" s="12"/>
      <c r="C14" s="12"/>
      <c r="D14" s="12"/>
      <c r="E14" s="12"/>
    </row>
    <row r="15" spans="1:5" ht="20.100000000000001" customHeight="1">
      <c r="B15" s="12"/>
      <c r="C15" s="12"/>
      <c r="D15" s="12"/>
    </row>
    <row r="16" spans="1:5" ht="20.100000000000001" customHeight="1">
      <c r="A16" s="7"/>
      <c r="B16" s="11"/>
      <c r="C16" s="11"/>
      <c r="D16" s="7"/>
    </row>
    <row r="17" spans="1:5" ht="20.100000000000001" customHeight="1">
      <c r="B17" s="12"/>
      <c r="C17" s="12"/>
    </row>
    <row r="18" spans="1:5" ht="20.100000000000001" customHeight="1">
      <c r="B18" s="12"/>
      <c r="C18" s="12"/>
      <c r="E18" s="12"/>
    </row>
    <row r="19" spans="1:5" ht="20.100000000000001" customHeight="1">
      <c r="A19" s="7"/>
      <c r="B19" s="11"/>
      <c r="C19" s="11"/>
      <c r="D19" s="7"/>
    </row>
    <row r="20" spans="1:5" ht="20.100000000000001" customHeight="1">
      <c r="C20" s="12"/>
    </row>
    <row r="21" spans="1:5" ht="20.100000000000001" customHeight="1">
      <c r="C21" s="12"/>
    </row>
    <row r="22" spans="1:5" ht="20.100000000000001" customHeight="1"/>
    <row r="23" spans="1:5" ht="20.100000000000001" customHeight="1"/>
    <row r="24" spans="1:5" ht="20.100000000000001" customHeight="1">
      <c r="A24" s="7"/>
      <c r="B24" s="7"/>
      <c r="C24" s="11"/>
      <c r="D24" s="7"/>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25" defaultRowHeight="12.75" customHeight="1"/>
  <cols>
    <col min="1" max="1" width="18.375" customWidth="1"/>
    <col min="2" max="2" width="35.875" customWidth="1"/>
    <col min="3" max="3" width="11.875" customWidth="1"/>
    <col min="4" max="7" width="9.875" customWidth="1"/>
    <col min="8" max="12" width="9.125" customWidth="1"/>
    <col min="13" max="32" width="9.875" customWidth="1"/>
  </cols>
  <sheetData>
    <row r="1" spans="1:35" ht="42.75" customHeight="1">
      <c r="A1" s="98" t="s">
        <v>25</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row>
    <row r="2" spans="1:35" s="68" customFormat="1" ht="20.100000000000001" customHeight="1">
      <c r="A2" s="49" t="s">
        <v>136</v>
      </c>
      <c r="B2" s="50"/>
      <c r="C2" s="51"/>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7" t="s">
        <v>66</v>
      </c>
    </row>
    <row r="3" spans="1:35" ht="21.75" customHeight="1">
      <c r="A3" s="107" t="s">
        <v>133</v>
      </c>
      <c r="B3" s="107" t="s">
        <v>37</v>
      </c>
      <c r="C3" s="108" t="s">
        <v>28</v>
      </c>
      <c r="D3" s="107" t="s">
        <v>9</v>
      </c>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row>
    <row r="4" spans="1:35" ht="21.75" customHeight="1">
      <c r="A4" s="107"/>
      <c r="B4" s="107"/>
      <c r="C4" s="108"/>
      <c r="D4" s="110" t="s">
        <v>71</v>
      </c>
      <c r="E4" s="110"/>
      <c r="F4" s="110"/>
      <c r="G4" s="110"/>
      <c r="H4" s="110"/>
      <c r="I4" s="110"/>
      <c r="J4" s="110"/>
      <c r="K4" s="110"/>
      <c r="L4" s="110"/>
      <c r="M4" s="110"/>
      <c r="N4" s="110"/>
      <c r="O4" s="111"/>
      <c r="P4" s="111" t="s">
        <v>87</v>
      </c>
      <c r="Q4" s="111"/>
      <c r="R4" s="111"/>
      <c r="S4" s="111"/>
      <c r="T4" s="111"/>
      <c r="U4" s="111"/>
      <c r="V4" s="111"/>
      <c r="W4" s="111"/>
      <c r="X4" s="111"/>
      <c r="Y4" s="111"/>
      <c r="Z4" s="111"/>
      <c r="AA4" s="109" t="s">
        <v>118</v>
      </c>
      <c r="AB4" s="110"/>
      <c r="AC4" s="110"/>
      <c r="AD4" s="110"/>
      <c r="AE4" s="110"/>
      <c r="AF4" s="110"/>
    </row>
    <row r="5" spans="1:35" ht="89.25" customHeight="1">
      <c r="A5" s="107"/>
      <c r="B5" s="107"/>
      <c r="C5" s="107"/>
      <c r="D5" s="61" t="s">
        <v>72</v>
      </c>
      <c r="E5" s="61" t="s">
        <v>114</v>
      </c>
      <c r="F5" s="61" t="s">
        <v>10</v>
      </c>
      <c r="G5" s="61" t="s">
        <v>53</v>
      </c>
      <c r="H5" s="61" t="s">
        <v>61</v>
      </c>
      <c r="I5" s="61" t="s">
        <v>0</v>
      </c>
      <c r="J5" s="61" t="s">
        <v>8</v>
      </c>
      <c r="K5" s="61" t="s">
        <v>67</v>
      </c>
      <c r="L5" s="61" t="s">
        <v>122</v>
      </c>
      <c r="M5" s="61" t="s">
        <v>12</v>
      </c>
      <c r="N5" s="61" t="s">
        <v>7</v>
      </c>
      <c r="O5" s="61" t="s">
        <v>127</v>
      </c>
      <c r="P5" s="61" t="s">
        <v>72</v>
      </c>
      <c r="Q5" s="61" t="s">
        <v>65</v>
      </c>
      <c r="R5" s="61" t="s">
        <v>92</v>
      </c>
      <c r="S5" s="61" t="s">
        <v>31</v>
      </c>
      <c r="T5" s="61" t="s">
        <v>84</v>
      </c>
      <c r="U5" s="61" t="s">
        <v>113</v>
      </c>
      <c r="V5" s="61" t="s">
        <v>38</v>
      </c>
      <c r="W5" s="61" t="s">
        <v>50</v>
      </c>
      <c r="X5" s="61" t="s">
        <v>55</v>
      </c>
      <c r="Y5" s="61" t="s">
        <v>78</v>
      </c>
      <c r="Z5" s="61" t="s">
        <v>90</v>
      </c>
      <c r="AA5" s="34" t="s">
        <v>72</v>
      </c>
      <c r="AB5" s="35" t="s">
        <v>3</v>
      </c>
      <c r="AC5" s="35" t="s">
        <v>132</v>
      </c>
      <c r="AD5" s="35" t="s">
        <v>69</v>
      </c>
      <c r="AE5" s="35" t="s">
        <v>115</v>
      </c>
      <c r="AF5" s="35" t="s">
        <v>103</v>
      </c>
    </row>
    <row r="6" spans="1:35" ht="20.100000000000001" customHeight="1">
      <c r="A6" s="36" t="s">
        <v>85</v>
      </c>
      <c r="B6" s="37" t="s">
        <v>85</v>
      </c>
      <c r="C6" s="62">
        <v>1</v>
      </c>
      <c r="D6" s="62">
        <v>2</v>
      </c>
      <c r="E6" s="62">
        <v>3</v>
      </c>
      <c r="F6" s="62">
        <v>4</v>
      </c>
      <c r="G6" s="62">
        <v>5</v>
      </c>
      <c r="H6" s="62">
        <v>6</v>
      </c>
      <c r="I6" s="62">
        <v>7</v>
      </c>
      <c r="J6" s="62">
        <v>8</v>
      </c>
      <c r="K6" s="62">
        <v>9</v>
      </c>
      <c r="L6" s="62">
        <v>10</v>
      </c>
      <c r="M6" s="62">
        <v>11</v>
      </c>
      <c r="N6" s="62">
        <v>12</v>
      </c>
      <c r="O6" s="62">
        <v>13</v>
      </c>
      <c r="P6" s="62">
        <v>14</v>
      </c>
      <c r="Q6" s="62">
        <v>15</v>
      </c>
      <c r="R6" s="62">
        <v>16</v>
      </c>
      <c r="S6" s="62">
        <v>17</v>
      </c>
      <c r="T6" s="62">
        <v>18</v>
      </c>
      <c r="U6" s="62">
        <v>19</v>
      </c>
      <c r="V6" s="62">
        <v>20</v>
      </c>
      <c r="W6" s="62">
        <v>21</v>
      </c>
      <c r="X6" s="62">
        <v>22</v>
      </c>
      <c r="Y6" s="62">
        <v>23</v>
      </c>
      <c r="Z6" s="62">
        <v>24</v>
      </c>
      <c r="AA6" s="62">
        <v>25</v>
      </c>
      <c r="AB6" s="62">
        <v>26</v>
      </c>
      <c r="AC6" s="62">
        <v>27</v>
      </c>
      <c r="AD6" s="62">
        <v>28</v>
      </c>
      <c r="AE6" s="62">
        <v>29</v>
      </c>
      <c r="AF6" s="62">
        <v>30</v>
      </c>
    </row>
    <row r="7" spans="1:35" s="68" customFormat="1" ht="23.4" customHeight="1">
      <c r="A7" s="70"/>
      <c r="B7" s="54"/>
      <c r="C7" s="77"/>
      <c r="D7" s="55"/>
      <c r="E7" s="55"/>
      <c r="F7" s="55"/>
      <c r="G7" s="55"/>
      <c r="H7" s="56"/>
      <c r="I7" s="77"/>
      <c r="J7" s="56"/>
      <c r="K7" s="77"/>
      <c r="L7" s="55"/>
      <c r="M7" s="55"/>
      <c r="N7" s="56"/>
      <c r="O7" s="77"/>
      <c r="P7" s="55"/>
      <c r="Q7" s="55"/>
      <c r="R7" s="55"/>
      <c r="S7" s="55"/>
      <c r="T7" s="55"/>
      <c r="U7" s="56"/>
      <c r="V7" s="77"/>
      <c r="W7" s="55"/>
      <c r="X7" s="55"/>
      <c r="Y7" s="55"/>
      <c r="Z7" s="56"/>
      <c r="AA7" s="77"/>
      <c r="AB7" s="55"/>
      <c r="AC7" s="55"/>
      <c r="AD7" s="56"/>
      <c r="AE7" s="77"/>
      <c r="AF7" s="55"/>
    </row>
    <row r="8" spans="1:35" ht="20.100000000000001" customHeight="1">
      <c r="A8" s="12"/>
      <c r="B8" s="23"/>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2"/>
    </row>
    <row r="9" spans="1:35" ht="20.100000000000001" customHeight="1">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row>
    <row r="10" spans="1:35" ht="20.100000000000001" customHeight="1">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row>
    <row r="11" spans="1:35" ht="20.100000000000001"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row>
    <row r="12" spans="1:35" ht="20.10000000000000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row>
    <row r="13" spans="1:35" ht="20.100000000000001" customHeight="1">
      <c r="B13" s="12"/>
      <c r="C13" s="12"/>
      <c r="D13" s="12"/>
      <c r="E13" s="12"/>
      <c r="G13" s="12"/>
      <c r="H13" s="12"/>
      <c r="I13" s="12"/>
      <c r="J13" s="12"/>
      <c r="K13" s="12"/>
      <c r="L13" s="12"/>
      <c r="M13" s="12"/>
      <c r="N13" s="12"/>
      <c r="O13" s="12"/>
      <c r="P13" s="12"/>
      <c r="Q13" s="12"/>
      <c r="R13" s="12"/>
      <c r="S13" s="12"/>
      <c r="U13" s="12"/>
      <c r="Z13" s="12"/>
      <c r="AA13" s="12"/>
    </row>
    <row r="14" spans="1:35" ht="20.100000000000001"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20.100000000000001"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1:35" ht="20.100000000000001"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20.10000000000000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0.100000000000001" customHeight="1">
      <c r="B18" s="12"/>
      <c r="C18" s="12"/>
      <c r="H18" s="12"/>
      <c r="Q18" s="12"/>
    </row>
    <row r="19" spans="1:32" ht="20.100000000000001" customHeight="1">
      <c r="B19" s="12"/>
      <c r="C19" s="12"/>
      <c r="M19" s="12"/>
      <c r="Q19" s="12"/>
    </row>
    <row r="20" spans="1:32" ht="20.10000000000000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0.100000000000001" customHeight="1">
      <c r="C21" s="12"/>
      <c r="F21" s="12"/>
    </row>
    <row r="22" spans="1:32" ht="20.100000000000001" customHeight="1">
      <c r="C22" s="12"/>
    </row>
    <row r="23" spans="1:32" ht="20.100000000000001" customHeight="1"/>
    <row r="24" spans="1:32" ht="20.100000000000001" customHeight="1"/>
    <row r="25" spans="1:32" ht="20.10000000000000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PC</cp:lastModifiedBy>
  <cp:lastPrinted>2018-01-23T10:43:17Z</cp:lastPrinted>
  <dcterms:created xsi:type="dcterms:W3CDTF">2018-01-15T08:07:59Z</dcterms:created>
  <dcterms:modified xsi:type="dcterms:W3CDTF">2018-01-26T04:00:23Z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3212240</vt:i4>
  </property>
</Properties>
</file>