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收入总表!$A$1:$K$12</definedName>
    <definedName name="_xlnm.Print_Area" localSheetId="2">收支总表!$A$1:$D$35</definedName>
    <definedName name="_xlnm.Print_Area" localSheetId="10">一般公共预算“三公”经费支出表!$A$1:$K$6</definedName>
    <definedName name="_xlnm.Print_Area" localSheetId="8">'一般公共预算基本支出表（横向）'!$A$1:$AI$10</definedName>
    <definedName name="_xlnm.Print_Area" localSheetId="7">'一般公共预算基本支出表（纵向）'!$A$1:$E$11</definedName>
    <definedName name="_xlnm.Print_Area" localSheetId="6">一般公共预算支出表!$A$1:$E$9</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支出总表!$A$1:$E$12</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E34"/>
  <c r="E36" s="1"/>
  <c r="F34"/>
  <c r="E35"/>
  <c r="B34" i="3"/>
  <c r="B36" s="1"/>
  <c r="D35" s="1"/>
  <c r="D36" s="1"/>
  <c r="D34"/>
  <c r="F35" i="4" l="1"/>
  <c r="F36" s="1"/>
  <c r="D35"/>
  <c r="D36" s="1"/>
</calcChain>
</file>

<file path=xl/sharedStrings.xml><?xml version="1.0" encoding="utf-8"?>
<sst xmlns="http://schemas.openxmlformats.org/spreadsheetml/2006/main" count="300" uniqueCount="164">
  <si>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</si>
  <si>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</si>
  <si>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</si>
  <si>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</si>
  <si>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</si>
  <si>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</si>
  <si>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</si>
  <si>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</si>
  <si>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</si>
  <si>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</si>
  <si>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</si>
  <si>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</si>
  <si>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</si>
  <si>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</si>
  <si>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</si>
  <si>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</si>
  <si>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</si>
  <si>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</si>
  <si>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</si>
  <si>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</si>
  <si>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</si>
  <si>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</si>
  <si>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</si>
  <si>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</si>
  <si>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</si>
  <si>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</si>
  <si>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</si>
  <si>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</si>
  <si>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</si>
  <si>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</si>
  <si>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</si>
  <si>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</si>
  <si>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</si>
  <si>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</si>
  <si>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</si>
  <si>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</si>
  <si>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</si>
  <si>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</si>
  <si>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</si>
  <si>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</si>
  <si>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</si>
  <si>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</si>
  <si>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</si>
  <si>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</si>
  <si>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</si>
  <si>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</si>
  <si>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</si>
  <si>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</si>
  <si>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</si>
  <si>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</si>
  <si>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</si>
  <si>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</si>
  <si>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</si>
  <si>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</si>
  <si>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</si>
  <si>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</si>
  <si>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</si>
  <si>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</si>
  <si>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</si>
  <si>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</si>
  <si>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</si>
  <si>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</si>
  <si>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</si>
  <si>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</si>
  <si>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</si>
  <si>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</si>
  <si>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</si>
  <si>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</si>
  <si>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</si>
  <si>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</si>
  <si>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</si>
  <si>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</si>
  <si>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</si>
  <si>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</si>
  <si>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</si>
  <si>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</si>
  <si>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</si>
  <si>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</si>
  <si>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</si>
  <si>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</si>
  <si>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</si>
  <si>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</si>
  <si>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</si>
  <si>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</si>
  <si>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</si>
  <si>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</si>
  <si>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</si>
  <si>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</si>
  <si>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</si>
  <si>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</si>
  <si>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</si>
  <si>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</si>
  <si>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</si>
  <si>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</si>
  <si>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</si>
  <si>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</si>
  <si>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</si>
  <si>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</si>
  <si>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</si>
  <si>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</si>
  <si>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</si>
  <si>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</si>
  <si>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</si>
  <si>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</si>
  <si>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</si>
  <si>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</si>
  <si>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</si>
  <si>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</si>
  <si>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</si>
  <si>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</si>
  <si>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</si>
  <si>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</si>
  <si>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</si>
  <si>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</si>
  <si>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</si>
  <si>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</si>
  <si>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</si>
  <si>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</si>
  <si>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</si>
  <si>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</si>
  <si>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</si>
  <si>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</si>
  <si>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</si>
  <si>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</si>
  <si>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</si>
  <si>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</si>
  <si>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</si>
  <si>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</si>
  <si>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</si>
  <si>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</si>
  <si>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</si>
  <si>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</si>
  <si>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</si>
  <si>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</si>
  <si>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</si>
  <si>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市仲裁委</t>
    <phoneticPr fontId="0" type="noConversion"/>
  </si>
  <si>
    <t>单位名称：市仲裁委</t>
    <phoneticPr fontId="0" type="noConversion"/>
  </si>
  <si>
    <t>一般公共服务支出</t>
  </si>
  <si>
    <t xml:space="preserve">  政府办公厅（室）及相关机构事务</t>
  </si>
  <si>
    <t xml:space="preserve">    法制建设</t>
  </si>
  <si>
    <t>医疗卫生与计划生育支出</t>
  </si>
  <si>
    <t xml:space="preserve">  行政事业单位医疗</t>
  </si>
  <si>
    <t xml:space="preserve">    事业单位医疗</t>
  </si>
  <si>
    <t>201</t>
  </si>
  <si>
    <t xml:space="preserve">  20103</t>
  </si>
  <si>
    <t xml:space="preserve">    2010307</t>
  </si>
  <si>
    <t>210</t>
  </si>
  <si>
    <t xml:space="preserve">  21011</t>
  </si>
  <si>
    <t xml:space="preserve">    2101102</t>
  </si>
  <si>
    <t>单位名称：市仲裁委</t>
    <phoneticPr fontId="0" type="noConversion"/>
  </si>
  <si>
    <t xml:space="preserve">  基本工资</t>
  </si>
  <si>
    <t xml:space="preserve">  绩效工资</t>
  </si>
  <si>
    <t xml:space="preserve">  其他商品和服务支出</t>
  </si>
  <si>
    <t>301</t>
  </si>
  <si>
    <t xml:space="preserve">  30101</t>
  </si>
  <si>
    <t xml:space="preserve">  30107</t>
  </si>
  <si>
    <t>302</t>
  </si>
  <si>
    <t xml:space="preserve">  30299</t>
  </si>
  <si>
    <t>单位名称：市仲裁委</t>
    <phoneticPr fontId="0" type="noConversion"/>
  </si>
  <si>
    <t xml:space="preserve">名词解释
    一、机关运行经费：是指各部门的公用经费，包括办公及印刷费、邮电费、差旅费、会议费、福利费、日常维修费、专用资料及一般设备购置费、办公用房水电费、办公用房取暖费、办公用房物业管理费、公务用车运行维护费以及其他费用。
</t>
    <phoneticPr fontId="0" type="noConversion"/>
  </si>
  <si>
    <t xml:space="preserve">第一部分、部门基本情况
一、 基本情况：益阳仲裁委员会秘书处为益阳仲裁委常设办事机构，现有编制5名，实有在编人数4人。
二、 单位职责职能
（一）益阳仲裁委员会根据双方当事人的仲裁协议，包括合同中订立的仲裁条款和以其他书面方式在纠纷发生前或者发生后达成的请求仲裁协议，仲裁平等主体的公民、法人和其他组织之间的合同纠纷和其他财产权益纠纷案件。
（二）益阳仲裁委员会设立调解委员会，专门处理当事人申请的、没有仲裁协议的民商事纠纷。
（三）个人在签订民商事合同时写上，“因本合同引起的与本合同有关的任何争议，均由益阳仲裁委员会仲裁”。
（四）公民与他人、法人、其他组织发生民商事争议后，可以约定“双方同意将本争议提交益阳仲裁委处理”。
第二部分、部门预算单位构成
益阳仲裁委员会秘书处只有本级，没有二级预算单位，因此，纳入2018年部门预算编制范围的只有益阳仲裁委员会秘书处部门本级。
</t>
    <phoneticPr fontId="0" type="noConversion"/>
  </si>
  <si>
    <t xml:space="preserve">第三部分、部门收支整体情况
 2018年部门预算只有本级预算。收入包括公共财政预算拨款、财政专户拨款等收入；支出包括一般公共服务支出和医疗卫生与计划生育支出。
（一） 收入预算，2018年年初预算数132.22万元，其中，公共财政预算拨款34.22万元，财政专户拨款98万元。
（二） 支出预算，2018年年初预算数132.22万元，其中，一般公共服务支出130.8万元，医疗卫生与计划生育支出1.42万元。
第四部分、一般公共预算拨款支出预算
2018年一般公共预算拨款收入34.22万元，具体安排情况如下：
（一） 基本支出：2018年年初预算数为15.30万元，是为保障单位机构正常运转、完成日常工作任务而发生的各项支出，包括用于基本工资13万元、绩效工资2万元、党建经费0.3万元。项目支出：2018年年初预算数为18.92万元，是指我委秘书处为完成仲裁工作而发生的工作经费，主要是依法仲裁民商事纠纷。
（二） 2018年度“三公”经费支出预算情况
2018年“三公”经费支出预算为0万元，其中：
1、 因公出国（境）费用0万元。
2、 公务接待费0元，
3、 公务用车购置费0万元。
4、 公务用车运行维护费0万元。 
</t>
    <phoneticPr fontId="0" type="noConversion"/>
  </si>
  <si>
    <t>我单位无三公经费</t>
    <phoneticPr fontId="0" type="noConversion"/>
  </si>
  <si>
    <t>我单位无政府性基金支出</t>
  </si>
</sst>
</file>

<file path=xl/styles.xml><?xml version="1.0" encoding="utf-8"?>
<styleSheet xmlns="http://schemas.openxmlformats.org/spreadsheetml/2006/main">
  <numFmts count="2">
    <numFmt numFmtId="176" formatCode="#,##0.0_ "/>
    <numFmt numFmtId="177" formatCode=";;"/>
  </numFmts>
  <fonts count="12">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10" fillId="0" borderId="0" xfId="0" applyNumberFormat="1" applyFont="1" applyFill="1" applyAlignment="1" applyProtection="1">
      <alignment horizontal="left"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A2" sqref="A2:F2"/>
    </sheetView>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51</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6" customFormat="1" ht="20.100000000000001" customHeight="1">
      <c r="A2" s="51" t="s">
        <v>136</v>
      </c>
      <c r="B2" s="52"/>
      <c r="C2" s="53"/>
      <c r="D2" s="54"/>
      <c r="E2" s="55" t="s">
        <v>66</v>
      </c>
    </row>
    <row r="3" spans="1:6" ht="30" customHeight="1">
      <c r="A3" s="97" t="s">
        <v>133</v>
      </c>
      <c r="B3" s="96" t="s">
        <v>37</v>
      </c>
      <c r="C3" s="96" t="s">
        <v>117</v>
      </c>
      <c r="D3" s="96"/>
      <c r="E3" s="96"/>
    </row>
    <row r="4" spans="1:6" ht="30" customHeight="1">
      <c r="A4" s="97"/>
      <c r="B4" s="98"/>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7"/>
      <c r="D6" s="77"/>
      <c r="E6" s="69"/>
    </row>
    <row r="7" spans="1:6" ht="20.100000000000001" customHeight="1">
      <c r="A7" s="12" t="s">
        <v>163</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15" sqref="K15"/>
    </sheetView>
  </sheetViews>
  <sheetFormatPr defaultColWidth="9.1640625" defaultRowHeight="12.75" customHeight="1"/>
  <cols>
    <col min="1" max="10" width="15.6640625" customWidth="1"/>
    <col min="11" max="11" width="36.33203125" customWidth="1"/>
  </cols>
  <sheetData>
    <row r="1" spans="1:11" ht="42.75" customHeight="1">
      <c r="A1" s="95" t="s">
        <v>35</v>
      </c>
      <c r="B1" s="95"/>
      <c r="C1" s="95"/>
      <c r="D1" s="95"/>
      <c r="E1" s="95"/>
      <c r="F1" s="95"/>
      <c r="G1" s="95"/>
      <c r="H1" s="95"/>
      <c r="I1" s="95"/>
      <c r="J1" s="95"/>
      <c r="K1" s="95"/>
    </row>
    <row r="2" spans="1:11" s="66" customFormat="1" ht="20.100000000000001" customHeight="1">
      <c r="A2" s="56" t="s">
        <v>136</v>
      </c>
      <c r="F2" s="51"/>
      <c r="G2" s="52"/>
      <c r="H2" s="53"/>
      <c r="I2" s="54"/>
      <c r="K2" s="55"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5" t="s">
        <v>28</v>
      </c>
      <c r="B5" s="46" t="s">
        <v>64</v>
      </c>
      <c r="C5" s="46" t="s">
        <v>24</v>
      </c>
      <c r="D5" s="43" t="s">
        <v>105</v>
      </c>
      <c r="E5" s="47" t="s">
        <v>126</v>
      </c>
      <c r="F5" s="45" t="s">
        <v>28</v>
      </c>
      <c r="G5" s="46" t="s">
        <v>64</v>
      </c>
      <c r="H5" s="46" t="s">
        <v>24</v>
      </c>
      <c r="I5" s="43" t="s">
        <v>105</v>
      </c>
      <c r="J5" s="47" t="s">
        <v>126</v>
      </c>
      <c r="K5" s="97"/>
    </row>
    <row r="6" spans="1:11" ht="17.25" customHeight="1">
      <c r="A6" s="47">
        <v>1</v>
      </c>
      <c r="B6" s="47">
        <v>2</v>
      </c>
      <c r="C6" s="47">
        <v>3</v>
      </c>
      <c r="D6" s="47">
        <v>4</v>
      </c>
      <c r="E6" s="47">
        <v>5</v>
      </c>
      <c r="F6" s="47">
        <v>6</v>
      </c>
      <c r="G6" s="47">
        <v>7</v>
      </c>
      <c r="H6" s="47">
        <v>8</v>
      </c>
      <c r="I6" s="47">
        <v>9</v>
      </c>
      <c r="J6" s="47">
        <v>10</v>
      </c>
      <c r="K6" s="97"/>
    </row>
    <row r="7" spans="1:11" s="66" customFormat="1" ht="23.45" customHeight="1">
      <c r="A7" s="69"/>
      <c r="B7" s="69"/>
      <c r="C7" s="69"/>
      <c r="D7" s="69"/>
      <c r="E7" s="69"/>
      <c r="F7" s="77"/>
      <c r="G7" s="77"/>
      <c r="H7" s="77"/>
      <c r="I7" s="77"/>
      <c r="J7" s="69"/>
      <c r="K7" s="85" t="s">
        <v>162</v>
      </c>
    </row>
    <row r="8" spans="1:11" ht="20.100000000000001" customHeight="1">
      <c r="A8" s="12"/>
      <c r="B8" s="12"/>
      <c r="C8" s="12"/>
      <c r="D8" s="12"/>
      <c r="E8" s="12"/>
      <c r="F8" s="12"/>
      <c r="G8" s="23"/>
      <c r="H8" s="11"/>
      <c r="I8" s="11"/>
      <c r="J8" s="12"/>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5" t="s">
        <v>72</v>
      </c>
      <c r="F6" s="35" t="s">
        <v>95</v>
      </c>
      <c r="G6" s="35" t="s">
        <v>129</v>
      </c>
      <c r="H6" s="104"/>
      <c r="I6" s="104"/>
      <c r="J6" s="104"/>
      <c r="K6" s="104"/>
      <c r="L6" s="10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zoomScale="55" zoomScaleNormal="55" workbookViewId="0">
      <selection activeCell="T7" sqref="T7"/>
    </sheetView>
  </sheetViews>
  <sheetFormatPr defaultColWidth="9.1640625" defaultRowHeight="12.75" customHeight="1"/>
  <cols>
    <col min="2" max="2" width="73.1640625" customWidth="1"/>
  </cols>
  <sheetData>
    <row r="3" spans="2:12" ht="65.099999999999994" customHeight="1">
      <c r="B3" s="88" t="s">
        <v>20</v>
      </c>
      <c r="C3" s="88"/>
      <c r="D3" s="88"/>
      <c r="E3" s="88"/>
      <c r="F3" s="88"/>
      <c r="G3" s="88"/>
      <c r="H3" s="88"/>
      <c r="I3" s="88"/>
      <c r="J3" s="88"/>
      <c r="K3" s="88"/>
      <c r="L3" s="88"/>
    </row>
    <row r="6" spans="2:12" ht="315.60000000000002" customHeight="1">
      <c r="B6" s="89" t="s">
        <v>160</v>
      </c>
      <c r="C6" s="90"/>
      <c r="D6" s="90"/>
      <c r="E6" s="90"/>
      <c r="F6" s="90"/>
      <c r="G6" s="90"/>
      <c r="H6" s="90"/>
      <c r="I6" s="90"/>
      <c r="J6" s="90"/>
      <c r="K6" s="90"/>
      <c r="L6" s="90"/>
    </row>
    <row r="7" spans="2:12" ht="390" customHeight="1">
      <c r="B7" s="89" t="s">
        <v>161</v>
      </c>
      <c r="C7" s="90"/>
      <c r="D7" s="90"/>
      <c r="E7" s="90"/>
      <c r="F7" s="90"/>
      <c r="G7" s="90"/>
      <c r="H7" s="90"/>
      <c r="I7" s="90"/>
      <c r="J7" s="90"/>
      <c r="K7" s="90"/>
      <c r="L7" s="90"/>
    </row>
    <row r="8" spans="2:12" ht="205.15" customHeight="1">
      <c r="B8" s="91" t="s">
        <v>159</v>
      </c>
      <c r="C8" s="87"/>
      <c r="D8" s="87"/>
      <c r="E8" s="87"/>
      <c r="F8" s="87"/>
      <c r="G8" s="87"/>
      <c r="H8" s="87"/>
      <c r="I8" s="87"/>
      <c r="J8" s="87"/>
      <c r="K8" s="87"/>
      <c r="L8" s="87"/>
    </row>
    <row r="10" spans="2:12" ht="84.95" customHeight="1">
      <c r="B10" s="87"/>
      <c r="C10" s="87"/>
      <c r="D10" s="87"/>
      <c r="E10" s="87"/>
      <c r="F10" s="87"/>
      <c r="G10" s="87"/>
      <c r="H10" s="87"/>
      <c r="I10" s="87"/>
      <c r="J10" s="87"/>
      <c r="K10" s="87"/>
      <c r="L10" s="87"/>
    </row>
    <row r="12" spans="2:12" ht="84.95" customHeight="1">
      <c r="B12" s="87"/>
      <c r="C12" s="87"/>
      <c r="D12" s="87"/>
      <c r="E12" s="87"/>
      <c r="F12" s="87"/>
      <c r="G12" s="87"/>
      <c r="H12" s="87"/>
      <c r="I12" s="87"/>
      <c r="J12" s="87"/>
      <c r="K12" s="87"/>
      <c r="L12" s="87"/>
    </row>
    <row r="14" spans="2:12" ht="84.95" customHeight="1">
      <c r="B14" s="87"/>
      <c r="C14" s="87"/>
      <c r="D14" s="87"/>
      <c r="E14" s="87"/>
      <c r="F14" s="87"/>
      <c r="G14" s="87"/>
      <c r="H14" s="87"/>
      <c r="I14" s="87"/>
      <c r="J14" s="87"/>
      <c r="K14" s="87"/>
      <c r="L14" s="87"/>
    </row>
    <row r="16" spans="2:12" ht="84.95" customHeight="1">
      <c r="B16" s="87"/>
      <c r="C16" s="87"/>
      <c r="D16" s="87"/>
      <c r="E16" s="87"/>
      <c r="F16" s="87"/>
      <c r="G16" s="87"/>
      <c r="H16" s="87"/>
      <c r="I16" s="87"/>
      <c r="J16" s="87"/>
      <c r="K16" s="87"/>
      <c r="L16" s="87"/>
    </row>
  </sheetData>
  <sheetProtection formatCells="0" formatColumns="0" formatRows="0"/>
  <mergeCells count="8">
    <mergeCell ref="B12:L12"/>
    <mergeCell ref="B14:L14"/>
    <mergeCell ref="B16:L16"/>
    <mergeCell ref="B3:L3"/>
    <mergeCell ref="B6:L6"/>
    <mergeCell ref="B8:L8"/>
    <mergeCell ref="B10:L10"/>
    <mergeCell ref="B7:L7"/>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34.22</v>
      </c>
      <c r="C6" s="78" t="s">
        <v>16</v>
      </c>
      <c r="D6" s="77">
        <v>130.80000000000001</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34.22</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0</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98</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1.42</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0</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101</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132.22</v>
      </c>
      <c r="C34" s="21" t="s">
        <v>22</v>
      </c>
      <c r="D34" s="31">
        <f>SUM(D6+D7+D8+D9+D10+D11+D12+D13+D14+D15+D16+D17+D18+D19+D20+D21+D22+D23+D24+D25+D26+D27+D28+D29+D30+D31+D32+D33)</f>
        <v>132.22</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107</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132.22</v>
      </c>
      <c r="C36" s="15" t="s">
        <v>23</v>
      </c>
      <c r="D36" s="31">
        <f>SUM(D34+D35)</f>
        <v>132.22</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34.22</v>
      </c>
      <c r="C6" s="81" t="s">
        <v>16</v>
      </c>
      <c r="D6" s="77">
        <v>34.22</v>
      </c>
      <c r="E6" s="77">
        <v>34.22</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34.22</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0</v>
      </c>
      <c r="E15" s="77">
        <v>0</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106</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34.22</v>
      </c>
      <c r="E34" s="31">
        <f>SUM(E6+E7+E8+E9+E10+E11+E12+E13+E14+E15+E16+E17+E18+E19+E20+E21+E22+E23+E24+E25+E26+E27+E28+E29+E30+E31+E32+E33)</f>
        <v>34.22</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34.22</v>
      </c>
      <c r="C36" s="64" t="s">
        <v>23</v>
      </c>
      <c r="D36" s="61">
        <f>SUM(D34+D35)</f>
        <v>34.22</v>
      </c>
      <c r="E36" s="61">
        <f>SUM(E34+E35)</f>
        <v>34.22</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9" t="s">
        <v>149</v>
      </c>
      <c r="B2" s="11"/>
      <c r="C2" s="10"/>
      <c r="D2" s="8"/>
      <c r="E2" s="8"/>
      <c r="F2" s="8"/>
      <c r="G2" s="9"/>
      <c r="I2" s="9"/>
      <c r="K2" s="9" t="s">
        <v>66</v>
      </c>
    </row>
    <row r="3" spans="1:11" ht="20.100000000000001" customHeight="1">
      <c r="A3" s="96" t="s">
        <v>133</v>
      </c>
      <c r="B3" s="96" t="s">
        <v>37</v>
      </c>
      <c r="C3" s="96" t="s">
        <v>28</v>
      </c>
      <c r="D3" s="96" t="s">
        <v>95</v>
      </c>
      <c r="E3" s="96" t="s">
        <v>129</v>
      </c>
      <c r="F3" s="96" t="s">
        <v>40</v>
      </c>
      <c r="G3" s="96" t="s">
        <v>17</v>
      </c>
      <c r="H3" s="96" t="s">
        <v>11</v>
      </c>
      <c r="I3" s="96" t="s">
        <v>29</v>
      </c>
      <c r="J3" s="96" t="s">
        <v>80</v>
      </c>
      <c r="K3" s="97" t="s">
        <v>15</v>
      </c>
    </row>
    <row r="4" spans="1:11" ht="26.45" customHeight="1">
      <c r="A4" s="96"/>
      <c r="B4" s="92"/>
      <c r="C4" s="92"/>
      <c r="D4" s="96"/>
      <c r="E4" s="96"/>
      <c r="F4" s="96"/>
      <c r="G4" s="96"/>
      <c r="H4" s="96"/>
      <c r="I4" s="96"/>
      <c r="J4" s="96"/>
      <c r="K4" s="97"/>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7">
        <v>132.22</v>
      </c>
      <c r="D6" s="77">
        <v>34.22</v>
      </c>
      <c r="E6" s="77">
        <v>0</v>
      </c>
      <c r="F6" s="77">
        <v>0</v>
      </c>
      <c r="G6" s="77">
        <v>98</v>
      </c>
      <c r="H6" s="69">
        <v>0</v>
      </c>
      <c r="I6" s="69">
        <v>0</v>
      </c>
      <c r="J6" s="69">
        <v>0</v>
      </c>
      <c r="K6" s="69">
        <v>0</v>
      </c>
    </row>
    <row r="7" spans="1:11" ht="23.1" customHeight="1">
      <c r="A7" s="68" t="s">
        <v>143</v>
      </c>
      <c r="B7" s="50" t="s">
        <v>137</v>
      </c>
      <c r="C7" s="77">
        <v>130.80000000000001</v>
      </c>
      <c r="D7" s="77">
        <v>34.22</v>
      </c>
      <c r="E7" s="77">
        <v>0</v>
      </c>
      <c r="F7" s="77">
        <v>0</v>
      </c>
      <c r="G7" s="77">
        <v>96.58</v>
      </c>
      <c r="H7" s="69">
        <v>0</v>
      </c>
      <c r="I7" s="69">
        <v>0</v>
      </c>
      <c r="J7" s="69">
        <v>0</v>
      </c>
      <c r="K7" s="69">
        <v>0</v>
      </c>
    </row>
    <row r="8" spans="1:11" ht="23.1" customHeight="1">
      <c r="A8" s="68" t="s">
        <v>144</v>
      </c>
      <c r="B8" s="50" t="s">
        <v>138</v>
      </c>
      <c r="C8" s="77">
        <v>130.80000000000001</v>
      </c>
      <c r="D8" s="77">
        <v>34.22</v>
      </c>
      <c r="E8" s="77">
        <v>0</v>
      </c>
      <c r="F8" s="77">
        <v>0</v>
      </c>
      <c r="G8" s="77">
        <v>96.58</v>
      </c>
      <c r="H8" s="69">
        <v>0</v>
      </c>
      <c r="I8" s="69">
        <v>0</v>
      </c>
      <c r="J8" s="69">
        <v>0</v>
      </c>
      <c r="K8" s="69">
        <v>0</v>
      </c>
    </row>
    <row r="9" spans="1:11" ht="23.1" customHeight="1">
      <c r="A9" s="68" t="s">
        <v>145</v>
      </c>
      <c r="B9" s="50" t="s">
        <v>139</v>
      </c>
      <c r="C9" s="77">
        <v>130.80000000000001</v>
      </c>
      <c r="D9" s="77">
        <v>34.22</v>
      </c>
      <c r="E9" s="77">
        <v>0</v>
      </c>
      <c r="F9" s="77">
        <v>0</v>
      </c>
      <c r="G9" s="77">
        <v>96.58</v>
      </c>
      <c r="H9" s="69">
        <v>0</v>
      </c>
      <c r="I9" s="69">
        <v>0</v>
      </c>
      <c r="J9" s="69">
        <v>0</v>
      </c>
      <c r="K9" s="69">
        <v>0</v>
      </c>
    </row>
    <row r="10" spans="1:11" ht="23.1" customHeight="1">
      <c r="A10" s="68" t="s">
        <v>146</v>
      </c>
      <c r="B10" s="50" t="s">
        <v>140</v>
      </c>
      <c r="C10" s="77">
        <v>1.42</v>
      </c>
      <c r="D10" s="77">
        <v>0</v>
      </c>
      <c r="E10" s="77">
        <v>0</v>
      </c>
      <c r="F10" s="77">
        <v>0</v>
      </c>
      <c r="G10" s="77">
        <v>1.42</v>
      </c>
      <c r="H10" s="69">
        <v>0</v>
      </c>
      <c r="I10" s="69">
        <v>0</v>
      </c>
      <c r="J10" s="69">
        <v>0</v>
      </c>
      <c r="K10" s="69">
        <v>0</v>
      </c>
    </row>
    <row r="11" spans="1:11" ht="23.1" customHeight="1">
      <c r="A11" s="68" t="s">
        <v>147</v>
      </c>
      <c r="B11" s="50" t="s">
        <v>141</v>
      </c>
      <c r="C11" s="77">
        <v>1.42</v>
      </c>
      <c r="D11" s="77">
        <v>0</v>
      </c>
      <c r="E11" s="77">
        <v>0</v>
      </c>
      <c r="F11" s="77">
        <v>0</v>
      </c>
      <c r="G11" s="77">
        <v>1.42</v>
      </c>
      <c r="H11" s="69">
        <v>0</v>
      </c>
      <c r="I11" s="69">
        <v>0</v>
      </c>
      <c r="J11" s="69">
        <v>0</v>
      </c>
      <c r="K11" s="69">
        <v>0</v>
      </c>
    </row>
    <row r="12" spans="1:11" ht="23.1" customHeight="1">
      <c r="A12" s="68" t="s">
        <v>148</v>
      </c>
      <c r="B12" s="50" t="s">
        <v>142</v>
      </c>
      <c r="C12" s="77">
        <v>1.42</v>
      </c>
      <c r="D12" s="77">
        <v>0</v>
      </c>
      <c r="E12" s="77">
        <v>0</v>
      </c>
      <c r="F12" s="77">
        <v>0</v>
      </c>
      <c r="G12" s="77">
        <v>1.42</v>
      </c>
      <c r="H12" s="69">
        <v>0</v>
      </c>
      <c r="I12" s="69">
        <v>0</v>
      </c>
      <c r="J12" s="69">
        <v>0</v>
      </c>
      <c r="K12" s="69">
        <v>0</v>
      </c>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9" t="s">
        <v>136</v>
      </c>
      <c r="B2" s="7"/>
      <c r="C2" s="10"/>
      <c r="D2" s="8"/>
      <c r="E2" s="9" t="s">
        <v>66</v>
      </c>
    </row>
    <row r="3" spans="1:7" ht="16.350000000000001" customHeight="1">
      <c r="A3" s="97" t="s">
        <v>133</v>
      </c>
      <c r="B3" s="96" t="s">
        <v>37</v>
      </c>
      <c r="C3" s="96" t="s">
        <v>28</v>
      </c>
      <c r="D3" s="97" t="s">
        <v>9</v>
      </c>
      <c r="E3" s="97" t="s">
        <v>77</v>
      </c>
    </row>
    <row r="4" spans="1:7" ht="14.1" customHeight="1">
      <c r="A4" s="97"/>
      <c r="B4" s="98"/>
      <c r="C4" s="98"/>
      <c r="D4" s="97"/>
      <c r="E4" s="97"/>
    </row>
    <row r="5" spans="1:7" ht="20.100000000000001" customHeight="1">
      <c r="A5" s="45" t="s">
        <v>85</v>
      </c>
      <c r="B5" s="46" t="s">
        <v>85</v>
      </c>
      <c r="C5" s="46">
        <v>1</v>
      </c>
      <c r="D5" s="43">
        <v>2</v>
      </c>
      <c r="E5" s="47">
        <v>3</v>
      </c>
    </row>
    <row r="6" spans="1:7" s="66" customFormat="1" ht="23.1" customHeight="1">
      <c r="A6" s="68"/>
      <c r="B6" s="50" t="s">
        <v>28</v>
      </c>
      <c r="C6" s="77">
        <v>132.22</v>
      </c>
      <c r="D6" s="77">
        <v>47.38</v>
      </c>
      <c r="E6" s="69">
        <v>84.84</v>
      </c>
    </row>
    <row r="7" spans="1:7" ht="23.1" customHeight="1">
      <c r="A7" s="68" t="s">
        <v>143</v>
      </c>
      <c r="B7" s="50" t="s">
        <v>137</v>
      </c>
      <c r="C7" s="77">
        <v>130.80000000000001</v>
      </c>
      <c r="D7" s="77">
        <v>45.96</v>
      </c>
      <c r="E7" s="69">
        <v>84.84</v>
      </c>
      <c r="F7" s="12"/>
    </row>
    <row r="8" spans="1:7" ht="23.1" customHeight="1">
      <c r="A8" s="68" t="s">
        <v>144</v>
      </c>
      <c r="B8" s="50" t="s">
        <v>138</v>
      </c>
      <c r="C8" s="77">
        <v>130.80000000000001</v>
      </c>
      <c r="D8" s="77">
        <v>45.96</v>
      </c>
      <c r="E8" s="69">
        <v>84.84</v>
      </c>
      <c r="G8" s="12"/>
    </row>
    <row r="9" spans="1:7" ht="23.1" customHeight="1">
      <c r="A9" s="68" t="s">
        <v>145</v>
      </c>
      <c r="B9" s="50" t="s">
        <v>139</v>
      </c>
      <c r="C9" s="77">
        <v>130.80000000000001</v>
      </c>
      <c r="D9" s="77">
        <v>45.96</v>
      </c>
      <c r="E9" s="69">
        <v>84.84</v>
      </c>
      <c r="G9" s="12"/>
    </row>
    <row r="10" spans="1:7" ht="23.1" customHeight="1">
      <c r="A10" s="68" t="s">
        <v>146</v>
      </c>
      <c r="B10" s="50" t="s">
        <v>140</v>
      </c>
      <c r="C10" s="77">
        <v>1.42</v>
      </c>
      <c r="D10" s="77">
        <v>1.42</v>
      </c>
      <c r="E10" s="69">
        <v>0</v>
      </c>
    </row>
    <row r="11" spans="1:7" ht="23.1" customHeight="1">
      <c r="A11" s="68" t="s">
        <v>147</v>
      </c>
      <c r="B11" s="50" t="s">
        <v>141</v>
      </c>
      <c r="C11" s="77">
        <v>1.42</v>
      </c>
      <c r="D11" s="77">
        <v>1.42</v>
      </c>
      <c r="E11" s="69">
        <v>0</v>
      </c>
    </row>
    <row r="12" spans="1:7" ht="23.1" customHeight="1">
      <c r="A12" s="68" t="s">
        <v>148</v>
      </c>
      <c r="B12" s="50" t="s">
        <v>142</v>
      </c>
      <c r="C12" s="77">
        <v>1.42</v>
      </c>
      <c r="D12" s="77">
        <v>1.42</v>
      </c>
      <c r="E12" s="69">
        <v>0</v>
      </c>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ht="20.100000000000001" customHeight="1">
      <c r="A2" s="39" t="s">
        <v>136</v>
      </c>
      <c r="B2" s="7"/>
      <c r="C2" s="10"/>
      <c r="D2" s="8"/>
      <c r="E2" s="9" t="s">
        <v>66</v>
      </c>
    </row>
    <row r="3" spans="1:5" ht="16.350000000000001" customHeight="1">
      <c r="A3" s="97" t="s">
        <v>133</v>
      </c>
      <c r="B3" s="99" t="s">
        <v>37</v>
      </c>
      <c r="C3" s="101" t="s">
        <v>28</v>
      </c>
      <c r="D3" s="103" t="s">
        <v>9</v>
      </c>
      <c r="E3" s="97" t="s">
        <v>77</v>
      </c>
    </row>
    <row r="4" spans="1:5" ht="14.1" customHeight="1">
      <c r="A4" s="97"/>
      <c r="B4" s="100"/>
      <c r="C4" s="102"/>
      <c r="D4" s="103"/>
      <c r="E4" s="97"/>
    </row>
    <row r="5" spans="1:5" ht="20.100000000000001" customHeight="1">
      <c r="A5" s="24" t="s">
        <v>85</v>
      </c>
      <c r="B5" s="25" t="s">
        <v>85</v>
      </c>
      <c r="C5" s="25">
        <v>1</v>
      </c>
      <c r="D5" s="26">
        <v>2</v>
      </c>
      <c r="E5" s="27">
        <v>3</v>
      </c>
    </row>
    <row r="6" spans="1:5" s="66" customFormat="1" ht="23.1" customHeight="1">
      <c r="A6" s="70"/>
      <c r="B6" s="71" t="s">
        <v>28</v>
      </c>
      <c r="C6" s="72">
        <v>34.22</v>
      </c>
      <c r="D6" s="72">
        <v>15.3</v>
      </c>
      <c r="E6" s="69">
        <v>18.920000000000002</v>
      </c>
    </row>
    <row r="7" spans="1:5" ht="23.1" customHeight="1">
      <c r="A7" s="70" t="s">
        <v>143</v>
      </c>
      <c r="B7" s="71" t="s">
        <v>137</v>
      </c>
      <c r="C7" s="72">
        <v>34.22</v>
      </c>
      <c r="D7" s="72">
        <v>15.3</v>
      </c>
      <c r="E7" s="69">
        <v>18.920000000000002</v>
      </c>
    </row>
    <row r="8" spans="1:5" ht="23.1" customHeight="1">
      <c r="A8" s="70" t="s">
        <v>144</v>
      </c>
      <c r="B8" s="71" t="s">
        <v>138</v>
      </c>
      <c r="C8" s="72">
        <v>34.22</v>
      </c>
      <c r="D8" s="72">
        <v>15.3</v>
      </c>
      <c r="E8" s="69">
        <v>18.920000000000002</v>
      </c>
    </row>
    <row r="9" spans="1:5" ht="23.1" customHeight="1">
      <c r="A9" s="70" t="s">
        <v>145</v>
      </c>
      <c r="B9" s="71" t="s">
        <v>139</v>
      </c>
      <c r="C9" s="72">
        <v>34.22</v>
      </c>
      <c r="D9" s="72">
        <v>15.3</v>
      </c>
      <c r="E9" s="69">
        <v>18.920000000000002</v>
      </c>
    </row>
    <row r="10" spans="1:5" ht="23.1" customHeight="1">
      <c r="A10" s="12"/>
      <c r="B10" s="12"/>
      <c r="C10" s="12"/>
      <c r="D10" s="12"/>
      <c r="E10" s="12"/>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ht="20.100000000000001" customHeight="1">
      <c r="A2" s="39" t="s">
        <v>158</v>
      </c>
      <c r="B2" s="7"/>
      <c r="C2" s="10"/>
      <c r="D2" s="8"/>
      <c r="E2" s="9" t="s">
        <v>66</v>
      </c>
    </row>
    <row r="3" spans="1:5" ht="20.25" customHeight="1">
      <c r="A3" s="97" t="s">
        <v>133</v>
      </c>
      <c r="B3" s="96" t="s">
        <v>37</v>
      </c>
      <c r="C3" s="97" t="s">
        <v>9</v>
      </c>
      <c r="D3" s="97"/>
      <c r="E3" s="97"/>
    </row>
    <row r="4" spans="1:5" ht="20.25" customHeight="1">
      <c r="A4" s="97"/>
      <c r="B4" s="96"/>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7">
        <v>15.3</v>
      </c>
      <c r="D6" s="77">
        <v>15</v>
      </c>
      <c r="E6" s="69">
        <v>0.3</v>
      </c>
    </row>
    <row r="7" spans="1:5" ht="23.1" customHeight="1">
      <c r="A7" s="68" t="s">
        <v>153</v>
      </c>
      <c r="B7" s="50" t="s">
        <v>71</v>
      </c>
      <c r="C7" s="77">
        <v>15</v>
      </c>
      <c r="D7" s="77">
        <v>15</v>
      </c>
      <c r="E7" s="69">
        <v>0</v>
      </c>
    </row>
    <row r="8" spans="1:5" ht="23.1" customHeight="1">
      <c r="A8" s="68" t="s">
        <v>154</v>
      </c>
      <c r="B8" s="50" t="s">
        <v>150</v>
      </c>
      <c r="C8" s="77">
        <v>13</v>
      </c>
      <c r="D8" s="77">
        <v>13</v>
      </c>
      <c r="E8" s="69">
        <v>0</v>
      </c>
    </row>
    <row r="9" spans="1:5" ht="23.1" customHeight="1">
      <c r="A9" s="68" t="s">
        <v>155</v>
      </c>
      <c r="B9" s="50" t="s">
        <v>151</v>
      </c>
      <c r="C9" s="77">
        <v>2</v>
      </c>
      <c r="D9" s="77">
        <v>2</v>
      </c>
      <c r="E9" s="69">
        <v>0</v>
      </c>
    </row>
    <row r="10" spans="1:5" ht="23.1" customHeight="1">
      <c r="A10" s="68" t="s">
        <v>156</v>
      </c>
      <c r="B10" s="50" t="s">
        <v>87</v>
      </c>
      <c r="C10" s="77">
        <v>0.3</v>
      </c>
      <c r="D10" s="77">
        <v>0</v>
      </c>
      <c r="E10" s="69">
        <v>0.3</v>
      </c>
    </row>
    <row r="11" spans="1:5" ht="23.1" customHeight="1">
      <c r="A11" s="68" t="s">
        <v>157</v>
      </c>
      <c r="B11" s="50" t="s">
        <v>152</v>
      </c>
      <c r="C11" s="77">
        <v>0.3</v>
      </c>
      <c r="D11" s="77">
        <v>0</v>
      </c>
      <c r="E11" s="69">
        <v>0.3</v>
      </c>
    </row>
    <row r="12" spans="1:5" ht="23.1" customHeight="1">
      <c r="B12" s="12"/>
      <c r="C12" s="12"/>
      <c r="D12" s="12"/>
      <c r="E12" s="12"/>
    </row>
    <row r="13" spans="1:5" ht="23.1" customHeight="1">
      <c r="B13" s="12"/>
      <c r="C13" s="12"/>
      <c r="D13" s="12"/>
      <c r="E13" s="12"/>
    </row>
    <row r="14" spans="1:5" ht="23.1" customHeight="1">
      <c r="B14" s="12"/>
      <c r="C14" s="12"/>
      <c r="D14" s="12"/>
      <c r="E14" s="12"/>
    </row>
    <row r="15" spans="1:5" ht="23.1" customHeight="1">
      <c r="B15" s="12"/>
      <c r="C15" s="12"/>
      <c r="D15" s="12"/>
    </row>
    <row r="16" spans="1:5" ht="23.1" customHeight="1">
      <c r="A16" s="7"/>
      <c r="B16" s="11"/>
      <c r="C16" s="11"/>
      <c r="D16" s="7"/>
    </row>
    <row r="17" spans="1:5" ht="23.1" customHeight="1">
      <c r="B17" s="12"/>
      <c r="C17" s="12"/>
    </row>
    <row r="18" spans="1:5" ht="23.1" customHeight="1">
      <c r="B18" s="12"/>
      <c r="C18" s="12"/>
      <c r="E18" s="12"/>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15.3</v>
      </c>
      <c r="D7" s="73">
        <v>15</v>
      </c>
      <c r="E7" s="73">
        <v>13</v>
      </c>
      <c r="F7" s="73">
        <v>0</v>
      </c>
      <c r="G7" s="73">
        <v>0</v>
      </c>
      <c r="H7" s="74">
        <v>2</v>
      </c>
      <c r="I7" s="77">
        <v>0</v>
      </c>
      <c r="J7" s="74">
        <v>0</v>
      </c>
      <c r="K7" s="77">
        <v>0</v>
      </c>
      <c r="L7" s="73">
        <v>0</v>
      </c>
      <c r="M7" s="73">
        <v>0</v>
      </c>
      <c r="N7" s="74">
        <v>0</v>
      </c>
      <c r="O7" s="77">
        <v>0</v>
      </c>
      <c r="P7" s="73">
        <v>0.3</v>
      </c>
      <c r="Q7" s="73">
        <v>0</v>
      </c>
      <c r="R7" s="73">
        <v>0</v>
      </c>
      <c r="S7" s="73">
        <v>0</v>
      </c>
      <c r="T7" s="73">
        <v>0</v>
      </c>
      <c r="U7" s="74">
        <v>0</v>
      </c>
      <c r="V7" s="77">
        <v>0.3</v>
      </c>
      <c r="W7" s="73">
        <v>0</v>
      </c>
      <c r="X7" s="73">
        <v>0</v>
      </c>
      <c r="Y7" s="73">
        <v>0</v>
      </c>
      <c r="Z7" s="74">
        <v>0</v>
      </c>
      <c r="AA7" s="77">
        <v>0</v>
      </c>
      <c r="AB7" s="73">
        <v>0</v>
      </c>
      <c r="AC7" s="73">
        <v>0</v>
      </c>
      <c r="AD7" s="74">
        <v>0</v>
      </c>
      <c r="AE7" s="77">
        <v>0</v>
      </c>
      <c r="AF7" s="73">
        <v>0</v>
      </c>
    </row>
    <row r="8" spans="1:35" ht="23.1" customHeight="1">
      <c r="A8" s="68" t="s">
        <v>143</v>
      </c>
      <c r="B8" s="71" t="s">
        <v>137</v>
      </c>
      <c r="C8" s="77">
        <v>15.3</v>
      </c>
      <c r="D8" s="73">
        <v>15</v>
      </c>
      <c r="E8" s="73">
        <v>13</v>
      </c>
      <c r="F8" s="73">
        <v>0</v>
      </c>
      <c r="G8" s="73">
        <v>0</v>
      </c>
      <c r="H8" s="74">
        <v>2</v>
      </c>
      <c r="I8" s="77">
        <v>0</v>
      </c>
      <c r="J8" s="74">
        <v>0</v>
      </c>
      <c r="K8" s="77">
        <v>0</v>
      </c>
      <c r="L8" s="73">
        <v>0</v>
      </c>
      <c r="M8" s="73">
        <v>0</v>
      </c>
      <c r="N8" s="74">
        <v>0</v>
      </c>
      <c r="O8" s="77">
        <v>0</v>
      </c>
      <c r="P8" s="73">
        <v>0.3</v>
      </c>
      <c r="Q8" s="73">
        <v>0</v>
      </c>
      <c r="R8" s="73">
        <v>0</v>
      </c>
      <c r="S8" s="73">
        <v>0</v>
      </c>
      <c r="T8" s="73">
        <v>0</v>
      </c>
      <c r="U8" s="74">
        <v>0</v>
      </c>
      <c r="V8" s="77">
        <v>0.3</v>
      </c>
      <c r="W8" s="73">
        <v>0</v>
      </c>
      <c r="X8" s="73">
        <v>0</v>
      </c>
      <c r="Y8" s="73">
        <v>0</v>
      </c>
      <c r="Z8" s="74">
        <v>0</v>
      </c>
      <c r="AA8" s="77">
        <v>0</v>
      </c>
      <c r="AB8" s="73">
        <v>0</v>
      </c>
      <c r="AC8" s="73">
        <v>0</v>
      </c>
      <c r="AD8" s="74">
        <v>0</v>
      </c>
      <c r="AE8" s="77">
        <v>0</v>
      </c>
      <c r="AF8" s="73">
        <v>0</v>
      </c>
      <c r="AG8" s="12"/>
    </row>
    <row r="9" spans="1:35" ht="23.1" customHeight="1">
      <c r="A9" s="68" t="s">
        <v>144</v>
      </c>
      <c r="B9" s="71" t="s">
        <v>138</v>
      </c>
      <c r="C9" s="77">
        <v>15.3</v>
      </c>
      <c r="D9" s="73">
        <v>15</v>
      </c>
      <c r="E9" s="73">
        <v>13</v>
      </c>
      <c r="F9" s="73">
        <v>0</v>
      </c>
      <c r="G9" s="73">
        <v>0</v>
      </c>
      <c r="H9" s="74">
        <v>2</v>
      </c>
      <c r="I9" s="77">
        <v>0</v>
      </c>
      <c r="J9" s="74">
        <v>0</v>
      </c>
      <c r="K9" s="77">
        <v>0</v>
      </c>
      <c r="L9" s="73">
        <v>0</v>
      </c>
      <c r="M9" s="73">
        <v>0</v>
      </c>
      <c r="N9" s="74">
        <v>0</v>
      </c>
      <c r="O9" s="77">
        <v>0</v>
      </c>
      <c r="P9" s="73">
        <v>0.3</v>
      </c>
      <c r="Q9" s="73">
        <v>0</v>
      </c>
      <c r="R9" s="73">
        <v>0</v>
      </c>
      <c r="S9" s="73">
        <v>0</v>
      </c>
      <c r="T9" s="73">
        <v>0</v>
      </c>
      <c r="U9" s="74">
        <v>0</v>
      </c>
      <c r="V9" s="77">
        <v>0.3</v>
      </c>
      <c r="W9" s="73">
        <v>0</v>
      </c>
      <c r="X9" s="73">
        <v>0</v>
      </c>
      <c r="Y9" s="73">
        <v>0</v>
      </c>
      <c r="Z9" s="74">
        <v>0</v>
      </c>
      <c r="AA9" s="77">
        <v>0</v>
      </c>
      <c r="AB9" s="73">
        <v>0</v>
      </c>
      <c r="AC9" s="73">
        <v>0</v>
      </c>
      <c r="AD9" s="74">
        <v>0</v>
      </c>
      <c r="AE9" s="77">
        <v>0</v>
      </c>
      <c r="AF9" s="73">
        <v>0</v>
      </c>
      <c r="AG9" s="12"/>
    </row>
    <row r="10" spans="1:35" ht="23.1" customHeight="1">
      <c r="A10" s="68" t="s">
        <v>145</v>
      </c>
      <c r="B10" s="71" t="s">
        <v>139</v>
      </c>
      <c r="C10" s="77">
        <v>15.3</v>
      </c>
      <c r="D10" s="73">
        <v>15</v>
      </c>
      <c r="E10" s="73">
        <v>13</v>
      </c>
      <c r="F10" s="73">
        <v>0</v>
      </c>
      <c r="G10" s="73">
        <v>0</v>
      </c>
      <c r="H10" s="74">
        <v>2</v>
      </c>
      <c r="I10" s="77">
        <v>0</v>
      </c>
      <c r="J10" s="74">
        <v>0</v>
      </c>
      <c r="K10" s="77">
        <v>0</v>
      </c>
      <c r="L10" s="73">
        <v>0</v>
      </c>
      <c r="M10" s="73">
        <v>0</v>
      </c>
      <c r="N10" s="74">
        <v>0</v>
      </c>
      <c r="O10" s="77">
        <v>0</v>
      </c>
      <c r="P10" s="73">
        <v>0.3</v>
      </c>
      <c r="Q10" s="73">
        <v>0</v>
      </c>
      <c r="R10" s="73">
        <v>0</v>
      </c>
      <c r="S10" s="73">
        <v>0</v>
      </c>
      <c r="T10" s="73">
        <v>0</v>
      </c>
      <c r="U10" s="74">
        <v>0</v>
      </c>
      <c r="V10" s="77">
        <v>0.3</v>
      </c>
      <c r="W10" s="73">
        <v>0</v>
      </c>
      <c r="X10" s="73">
        <v>0</v>
      </c>
      <c r="Y10" s="73">
        <v>0</v>
      </c>
      <c r="Z10" s="74">
        <v>0</v>
      </c>
      <c r="AA10" s="77">
        <v>0</v>
      </c>
      <c r="AB10" s="73">
        <v>0</v>
      </c>
      <c r="AC10" s="73">
        <v>0</v>
      </c>
      <c r="AD10" s="74">
        <v>0</v>
      </c>
      <c r="AE10" s="77">
        <v>0</v>
      </c>
      <c r="AF10" s="73">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2018-01-24T01:10:16Z</dcterms:created>
  <dcterms:modified xsi:type="dcterms:W3CDTF">2018-01-31T07:46:21Z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3212560</vt:i4>
  </property>
</Properties>
</file>