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收入总表!$A$1:$K$13</definedName>
    <definedName name="_xlnm.Print_Area" localSheetId="2">收支总表!$A$1:$D$35</definedName>
    <definedName name="_xlnm.Print_Area" localSheetId="10">一般公共预算“三公”经费支出表!$A$1:$K$7</definedName>
    <definedName name="_xlnm.Print_Area" localSheetId="8">'一般公共预算基本支出表（横向）'!$A$1:$AI$13</definedName>
    <definedName name="_xlnm.Print_Area" localSheetId="7">'一般公共预算基本支出表（纵向）'!$A$1:$E$14</definedName>
    <definedName name="_xlnm.Print_Area" localSheetId="6">一般公共预算支出表!$A$1:$E$13</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支出总表!$A$1:$E$13</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workbook>
</file>

<file path=xl/calcChain.xml><?xml version="1.0" encoding="utf-8"?>
<calcChain xmlns="http://schemas.openxmlformats.org/spreadsheetml/2006/main">
  <c r="D34" i="4"/>
  <c r="D35" s="1"/>
  <c r="E34"/>
  <c r="F34"/>
  <c r="F35" s="1"/>
  <c r="F36" s="1"/>
  <c r="B34" i="3"/>
  <c r="B36" s="1"/>
  <c r="D34"/>
  <c r="D35" l="1"/>
  <c r="D36" s="1"/>
  <c r="E35" i="4"/>
  <c r="E36" s="1"/>
  <c r="D36"/>
</calcChain>
</file>

<file path=xl/sharedStrings.xml><?xml version="1.0" encoding="utf-8"?>
<sst xmlns="http://schemas.openxmlformats.org/spreadsheetml/2006/main" count="327" uniqueCount="175">
  <si>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</si>
  <si>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</si>
  <si>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</si>
  <si>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</si>
  <si>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</si>
  <si>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</si>
  <si>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</si>
  <si>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</si>
  <si>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</si>
  <si>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</si>
  <si>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</si>
  <si>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</si>
  <si>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</si>
  <si>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</si>
  <si>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</si>
  <si>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</si>
  <si>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</si>
  <si>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</si>
  <si>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</si>
  <si>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</si>
  <si>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</si>
  <si>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</si>
  <si>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</si>
  <si>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</si>
  <si>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</si>
  <si>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</si>
  <si>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</si>
  <si>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</si>
  <si>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</si>
  <si>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</si>
  <si>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</si>
  <si>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</si>
  <si>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</si>
  <si>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</si>
  <si>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</si>
  <si>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</si>
  <si>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</si>
  <si>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</si>
  <si>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</si>
  <si>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</si>
  <si>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</si>
  <si>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</si>
  <si>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</si>
  <si>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</si>
  <si>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</si>
  <si>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</si>
  <si>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</si>
  <si>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</si>
  <si>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</si>
  <si>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</si>
  <si>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</si>
  <si>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</si>
  <si>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</si>
  <si>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</si>
  <si>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</si>
  <si>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</si>
  <si>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</si>
  <si>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</si>
  <si>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</si>
  <si>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</si>
  <si>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</si>
  <si>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</si>
  <si>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</si>
  <si>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</si>
  <si>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</si>
  <si>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</si>
  <si>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</si>
  <si>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</si>
  <si>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</si>
  <si>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</si>
  <si>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</si>
  <si>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</si>
  <si>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</si>
  <si>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</si>
  <si>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</si>
  <si>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</si>
  <si>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</si>
  <si>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</si>
  <si>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</si>
  <si>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</si>
  <si>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</si>
  <si>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</si>
  <si>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</si>
  <si>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</si>
  <si>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</si>
  <si>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</si>
  <si>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</si>
  <si>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</si>
  <si>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</si>
  <si>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</si>
  <si>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</si>
  <si>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</si>
  <si>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</si>
  <si>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</si>
  <si>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</si>
  <si>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</si>
  <si>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</si>
  <si>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</si>
  <si>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</si>
  <si>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</si>
  <si>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</si>
  <si>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</si>
  <si>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</si>
  <si>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</si>
  <si>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</si>
  <si>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</si>
  <si>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</si>
  <si>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</si>
  <si>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</si>
  <si>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</si>
  <si>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</si>
  <si>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</si>
  <si>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</si>
  <si>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</si>
  <si>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</si>
  <si>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</si>
  <si>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</si>
  <si>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</si>
  <si>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</si>
  <si>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</si>
  <si>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</si>
  <si>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</si>
  <si>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</si>
  <si>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</si>
  <si>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</si>
  <si>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</si>
  <si>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</si>
  <si>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</si>
  <si>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</si>
  <si>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</si>
  <si>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</si>
  <si>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</si>
  <si>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</si>
  <si>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</si>
  <si>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</si>
  <si>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市计量测试检定所</t>
    <phoneticPr fontId="0" type="noConversion"/>
  </si>
  <si>
    <t>单位名称：市计量测试检定所</t>
    <phoneticPr fontId="0" type="noConversion"/>
  </si>
  <si>
    <t>一般公共服务支出</t>
  </si>
  <si>
    <t xml:space="preserve">  质量技术监督与检验检疫事务</t>
  </si>
  <si>
    <t xml:space="preserve">    事业运行（质量技术监督与检验检疫事务）</t>
  </si>
  <si>
    <t xml:space="preserve">    其他质量技术监督与检验检疫事务支出</t>
  </si>
  <si>
    <t>医疗卫生与计划生育支出</t>
  </si>
  <si>
    <t xml:space="preserve">  行政事业单位医疗</t>
  </si>
  <si>
    <t xml:space="preserve">    事业单位医疗</t>
  </si>
  <si>
    <t>201</t>
  </si>
  <si>
    <t xml:space="preserve">  20117</t>
  </si>
  <si>
    <t xml:space="preserve">    2011750</t>
  </si>
  <si>
    <t xml:space="preserve">    2011799</t>
  </si>
  <si>
    <t>210</t>
  </si>
  <si>
    <t xml:space="preserve">  21011</t>
  </si>
  <si>
    <t xml:space="preserve">    2101102</t>
  </si>
  <si>
    <t>单位名称：市计量测试检定所</t>
    <phoneticPr fontId="0" type="noConversion"/>
  </si>
  <si>
    <t>单位名称：市计量测试检定所</t>
    <phoneticPr fontId="0" type="noConversion"/>
  </si>
  <si>
    <t xml:space="preserve">  基本工资</t>
  </si>
  <si>
    <t xml:space="preserve">  机关事业单位基本养老保险缴费</t>
  </si>
  <si>
    <t xml:space="preserve">  职工基本医疗保险缴费</t>
  </si>
  <si>
    <t xml:space="preserve">  其他商品和服务支出</t>
  </si>
  <si>
    <t>对个人和家庭的补助</t>
  </si>
  <si>
    <t xml:space="preserve">  退休费</t>
  </si>
  <si>
    <t>301</t>
  </si>
  <si>
    <t xml:space="preserve">  30101</t>
  </si>
  <si>
    <t xml:space="preserve">  30108</t>
  </si>
  <si>
    <t xml:space="preserve">  30110</t>
  </si>
  <si>
    <t>302</t>
  </si>
  <si>
    <t xml:space="preserve">  30299</t>
  </si>
  <si>
    <t>303</t>
  </si>
  <si>
    <t xml:space="preserve">  30302</t>
  </si>
  <si>
    <t xml:space="preserve">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</si>
  <si>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 xml:space="preserve">二、部门预算单位构成
   益阳市计量测试检定所只有本级，没有其他二级预算单位，因此，纳入2018年部门预算编制范围的只有益阳市计量测试检定所本级。
</t>
    <phoneticPr fontId="0" type="noConversion"/>
  </si>
  <si>
    <t xml:space="preserve">一、部门主要职责职能及机构设置情况
    1、职能职责
    根据《益阳市人民政府办公室关于印发益阳市质量技术监督局主要职责内设机构和人员编制规定的通知》（益政办发【2015】30号），设立市计量测试检定所，为市质量技术监督局直属事业单位，主要职能是：
   （1）贯彻实施国家计量监督管理法律、法规，承担计量
器具强制检定和其他检定、校准、测试工作。
   （2） 承担建立和实施社会公用计量标准，进行量值传递。
   （3） 承担定量包装商品净含量的计量检验工作。
   （4） 承担计量科研和能源计量工作，为企业提供计量技
术服务等工作。
   （5） 承办市质量技术监督局交办的其他工作。
    2、机构设置
    益阳市计量测试检定所内设3个机构，办公室、质保室和业务室。
</t>
    <phoneticPr fontId="0" type="noConversion"/>
  </si>
  <si>
    <t xml:space="preserve">三、部门预算收支总体情况
    2018年部门预算包括本级预算。收入既包括一般公共预算收入、政府性基金收入和国有资本经营预算收入，又包括事业单位经营服务等收入；支出包括保单位基本运行的经费和计量检定成本支出。 
    （一）收入预算，2018年年初预算数386.02万元，其中，一般公共预算拨款386.02万元。收入较去年减少56.63万元，主要是因为停征了计量检定收费项目，因而我单位减少了纳入预算管理的非税收入拨款。
   （二）支出预算，2018年年初预算数386.02万元，其中，一般公共服务386.02万元。支出较去年减少56.63万元，主要是停征了计量检定收费项目，我所减少了计量检定成本支出。
</t>
    <phoneticPr fontId="0" type="noConversion"/>
  </si>
  <si>
    <r>
      <rPr>
        <b/>
        <sz val="16"/>
        <rFont val="宋体"/>
        <family val="3"/>
        <charset val="134"/>
      </rPr>
      <t>四、一般公共预算拨款支出预算</t>
    </r>
    <r>
      <rPr>
        <b/>
        <sz val="14"/>
        <rFont val="宋体"/>
        <family val="3"/>
        <charset val="134"/>
      </rPr>
      <t xml:space="preserve">
     2018年一般公共预算拨款收入386.02万元，具体安排情况如下：
    （一）基本支出：2018年年初预算数为145.32万元，是指为保障单位机构正常运转、完成日常工作任务而发生的各项支出，包括用于基本工资、绩效工资等人员经费以及办公费、印刷费、水电费、办公设备购置等日常公用经费。
   （二）项目支出：2018年年初预算数为240.7万元，是指单位为完成特定行政工作任务或事业发展目标而发生的支出，包括有关事业发展专项、专项业务费、基本建设支出等。其中：商品和服务支出240万元，主要是停征计量检定项目收费后，用于弥补人员经费和公用经费不足；对个人和家庭的补助支出0.7万元，主要用于退休人员的退休费。
</t>
    </r>
    <phoneticPr fontId="0" type="noConversion"/>
  </si>
  <si>
    <t xml:space="preserve">五、其他重要事项的情况说明
    1、机关运行经费
    2018年益阳市计量测试检定所本级机关运行经费当年一般公共预算拨款86.68万元，比2017年预算增加50.43万元，上升139.12%。
    2、“三公”经费预算
    2018年“三公”经费预算数为66万元，其中，公务接待费10万元，公务用车购置及运行费 56万元（其中，公务用车购置费0万元，公务用车运行费56万元），因公出国（境）费 0万元。2018年“三公”经费预算较2017年减少2万元，主要是公务接待将减少公务接待批次，降低公务接待的标准，缩减公务接待费。
    3、政府采购安排情况说明
    2018年益阳市计量测试检定所政府采购预算总额0万元。
</t>
    <phoneticPr fontId="0" type="noConversion"/>
  </si>
  <si>
    <t>主要是公务接待减少公务接待批次，降低公务接待的标准，缩减公务接待费。</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</si>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</sst>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family val="3"/>
      <charset val="134"/>
    </font>
    <font>
      <b/>
      <sz val="22"/>
      <name val="宋体"/>
      <family val="3"/>
      <charset val="134"/>
    </font>
    <font>
      <sz val="11"/>
      <name val="宋体"/>
      <family val="3"/>
      <charset val="134"/>
    </font>
    <font>
      <sz val="10"/>
      <color indexed="8"/>
      <name val="宋体"/>
      <family val="3"/>
      <charset val="134"/>
    </font>
    <font>
      <b/>
      <sz val="36"/>
      <name val="宋体"/>
      <family val="3"/>
      <charset val="134"/>
    </font>
    <font>
      <sz val="15"/>
      <name val="宋体"/>
      <family val="3"/>
      <charset val="134"/>
    </font>
    <font>
      <sz val="12"/>
      <name val="宋体"/>
      <family val="3"/>
      <charset val="134"/>
    </font>
    <font>
      <sz val="14"/>
      <name val="宋体"/>
      <family val="3"/>
      <charset val="134"/>
    </font>
    <font>
      <b/>
      <sz val="15"/>
      <name val="宋体"/>
      <family val="3"/>
      <charset val="134"/>
    </font>
    <font>
      <b/>
      <sz val="24"/>
      <name val="宋体"/>
      <family val="3"/>
      <charset val="134"/>
    </font>
    <font>
      <b/>
      <sz val="16"/>
      <name val="宋体"/>
      <family val="3"/>
      <charset val="134"/>
    </font>
    <font>
      <b/>
      <sz val="14"/>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7" t="s">
        <v>88</v>
      </c>
      <c r="B1" s="97"/>
      <c r="C1" s="97"/>
      <c r="D1" s="97"/>
      <c r="E1" s="97"/>
    </row>
    <row r="2" spans="1:6" s="66" customFormat="1" ht="20.100000000000001" customHeight="1">
      <c r="A2" s="51" t="s">
        <v>136</v>
      </c>
      <c r="B2" s="52"/>
      <c r="C2" s="53"/>
      <c r="D2" s="54"/>
      <c r="E2" s="55" t="s">
        <v>66</v>
      </c>
    </row>
    <row r="3" spans="1:6" ht="30" customHeight="1">
      <c r="A3" s="99" t="s">
        <v>133</v>
      </c>
      <c r="B3" s="98" t="s">
        <v>37</v>
      </c>
      <c r="C3" s="98" t="s">
        <v>117</v>
      </c>
      <c r="D3" s="98"/>
      <c r="E3" s="98"/>
    </row>
    <row r="4" spans="1:6" ht="30" customHeight="1">
      <c r="A4" s="99"/>
      <c r="B4" s="100"/>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174</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9" sqref="K9"/>
    </sheetView>
  </sheetViews>
  <sheetFormatPr defaultColWidth="9.1640625" defaultRowHeight="12.75" customHeight="1"/>
  <cols>
    <col min="1" max="10" width="15.6640625" customWidth="1"/>
    <col min="11" max="11" width="36.33203125" customWidth="1"/>
  </cols>
  <sheetData>
    <row r="1" spans="1:11" ht="42.75" customHeight="1">
      <c r="A1" s="97" t="s">
        <v>35</v>
      </c>
      <c r="B1" s="97"/>
      <c r="C1" s="97"/>
      <c r="D1" s="97"/>
      <c r="E1" s="97"/>
      <c r="F1" s="97"/>
      <c r="G1" s="97"/>
      <c r="H1" s="97"/>
      <c r="I1" s="97"/>
      <c r="J1" s="97"/>
      <c r="K1" s="97"/>
    </row>
    <row r="2" spans="1:11" ht="20.100000000000001" customHeight="1">
      <c r="A2" s="56" t="s">
        <v>136</v>
      </c>
      <c r="B2" s="12"/>
      <c r="F2" s="39"/>
      <c r="G2" s="7"/>
      <c r="H2" s="10"/>
      <c r="I2" s="8"/>
      <c r="K2" s="9" t="s">
        <v>66</v>
      </c>
    </row>
    <row r="3" spans="1:11" ht="12" customHeight="1">
      <c r="A3" s="99" t="s">
        <v>75</v>
      </c>
      <c r="B3" s="99"/>
      <c r="C3" s="99"/>
      <c r="D3" s="99"/>
      <c r="E3" s="99"/>
      <c r="F3" s="99" t="s">
        <v>97</v>
      </c>
      <c r="G3" s="99"/>
      <c r="H3" s="99"/>
      <c r="I3" s="99"/>
      <c r="J3" s="99"/>
      <c r="K3" s="99" t="s">
        <v>94</v>
      </c>
    </row>
    <row r="4" spans="1:11" ht="12" customHeight="1">
      <c r="A4" s="99"/>
      <c r="B4" s="99"/>
      <c r="C4" s="99"/>
      <c r="D4" s="99"/>
      <c r="E4" s="99"/>
      <c r="F4" s="99"/>
      <c r="G4" s="99"/>
      <c r="H4" s="99"/>
      <c r="I4" s="99"/>
      <c r="J4" s="99"/>
      <c r="K4" s="99"/>
    </row>
    <row r="5" spans="1:11" ht="25.5" customHeight="1">
      <c r="A5" s="45" t="s">
        <v>28</v>
      </c>
      <c r="B5" s="46" t="s">
        <v>64</v>
      </c>
      <c r="C5" s="46" t="s">
        <v>24</v>
      </c>
      <c r="D5" s="43" t="s">
        <v>105</v>
      </c>
      <c r="E5" s="47" t="s">
        <v>126</v>
      </c>
      <c r="F5" s="45" t="s">
        <v>28</v>
      </c>
      <c r="G5" s="46" t="s">
        <v>64</v>
      </c>
      <c r="H5" s="46" t="s">
        <v>24</v>
      </c>
      <c r="I5" s="43" t="s">
        <v>105</v>
      </c>
      <c r="J5" s="47" t="s">
        <v>126</v>
      </c>
      <c r="K5" s="99"/>
    </row>
    <row r="6" spans="1:11" ht="17.25" customHeight="1">
      <c r="A6" s="47">
        <v>1</v>
      </c>
      <c r="B6" s="47">
        <v>2</v>
      </c>
      <c r="C6" s="47">
        <v>3</v>
      </c>
      <c r="D6" s="47">
        <v>4</v>
      </c>
      <c r="E6" s="47">
        <v>5</v>
      </c>
      <c r="F6" s="47">
        <v>6</v>
      </c>
      <c r="G6" s="47">
        <v>7</v>
      </c>
      <c r="H6" s="47">
        <v>8</v>
      </c>
      <c r="I6" s="47">
        <v>9</v>
      </c>
      <c r="J6" s="47">
        <v>10</v>
      </c>
      <c r="K6" s="99"/>
    </row>
    <row r="7" spans="1:11" s="66" customFormat="1" ht="23.1" customHeight="1">
      <c r="A7" s="69">
        <v>68</v>
      </c>
      <c r="B7" s="69">
        <v>12</v>
      </c>
      <c r="C7" s="69">
        <v>0</v>
      </c>
      <c r="D7" s="69">
        <v>56</v>
      </c>
      <c r="E7" s="69">
        <v>0</v>
      </c>
      <c r="F7" s="77">
        <v>66</v>
      </c>
      <c r="G7" s="77">
        <v>10</v>
      </c>
      <c r="H7" s="77">
        <v>0</v>
      </c>
      <c r="I7" s="77">
        <v>56</v>
      </c>
      <c r="J7" s="69">
        <v>0</v>
      </c>
      <c r="K7" s="85" t="s">
        <v>173</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L13" sqref="L13"/>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7" t="s">
        <v>30</v>
      </c>
      <c r="B1" s="97"/>
      <c r="C1" s="97"/>
      <c r="D1" s="97"/>
      <c r="E1" s="97"/>
      <c r="F1" s="97"/>
      <c r="G1" s="97"/>
      <c r="H1" s="97"/>
      <c r="I1" s="97"/>
      <c r="J1" s="97"/>
      <c r="K1" s="97"/>
      <c r="L1" s="97"/>
      <c r="M1" s="97"/>
      <c r="N1" s="97"/>
      <c r="O1" s="97"/>
      <c r="P1" s="97"/>
      <c r="Q1" s="97"/>
    </row>
    <row r="2" spans="1:18" ht="25.5" customHeight="1">
      <c r="Q2" s="33" t="s">
        <v>66</v>
      </c>
    </row>
    <row r="3" spans="1:18" ht="28.5" customHeight="1">
      <c r="A3" s="106" t="s">
        <v>99</v>
      </c>
      <c r="B3" s="106" t="s">
        <v>42</v>
      </c>
      <c r="C3" s="106" t="s">
        <v>131</v>
      </c>
      <c r="D3" s="106" t="s">
        <v>4</v>
      </c>
      <c r="E3" s="106"/>
      <c r="F3" s="106"/>
      <c r="G3" s="106"/>
      <c r="H3" s="106"/>
      <c r="I3" s="106"/>
      <c r="J3" s="106"/>
      <c r="K3" s="106"/>
      <c r="L3" s="106"/>
      <c r="M3" s="106"/>
      <c r="N3" s="106"/>
      <c r="O3" s="106"/>
      <c r="P3" s="106"/>
      <c r="Q3" s="106"/>
    </row>
    <row r="4" spans="1:18" ht="28.5" customHeight="1">
      <c r="A4" s="106"/>
      <c r="B4" s="106"/>
      <c r="C4" s="106"/>
      <c r="D4" s="106" t="s">
        <v>102</v>
      </c>
      <c r="E4" s="106" t="s">
        <v>79</v>
      </c>
      <c r="F4" s="106"/>
      <c r="G4" s="106"/>
      <c r="H4" s="106" t="s">
        <v>44</v>
      </c>
      <c r="I4" s="106" t="s">
        <v>111</v>
      </c>
      <c r="J4" s="106" t="s">
        <v>82</v>
      </c>
      <c r="K4" s="106"/>
      <c r="L4" s="106"/>
      <c r="M4" s="106"/>
      <c r="N4" s="106"/>
      <c r="O4" s="106"/>
      <c r="P4" s="106"/>
      <c r="Q4" s="106"/>
    </row>
    <row r="5" spans="1:18" ht="26.25" customHeight="1">
      <c r="A5" s="106"/>
      <c r="B5" s="106"/>
      <c r="C5" s="106"/>
      <c r="D5" s="106"/>
      <c r="E5" s="106"/>
      <c r="F5" s="106"/>
      <c r="G5" s="106"/>
      <c r="H5" s="106"/>
      <c r="I5" s="106"/>
      <c r="J5" s="106" t="s">
        <v>48</v>
      </c>
      <c r="K5" s="106" t="s">
        <v>11</v>
      </c>
      <c r="L5" s="106" t="s">
        <v>29</v>
      </c>
      <c r="M5" s="106" t="s">
        <v>47</v>
      </c>
      <c r="N5" s="106"/>
      <c r="O5" s="106"/>
      <c r="P5" s="106"/>
      <c r="Q5" s="106"/>
    </row>
    <row r="6" spans="1:18" ht="68.25" customHeight="1">
      <c r="A6" s="106"/>
      <c r="B6" s="106"/>
      <c r="C6" s="106"/>
      <c r="D6" s="106"/>
      <c r="E6" s="35" t="s">
        <v>72</v>
      </c>
      <c r="F6" s="35" t="s">
        <v>95</v>
      </c>
      <c r="G6" s="35" t="s">
        <v>129</v>
      </c>
      <c r="H6" s="106"/>
      <c r="I6" s="106"/>
      <c r="J6" s="106"/>
      <c r="K6" s="106"/>
      <c r="L6" s="106"/>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3" workbookViewId="0">
      <selection activeCell="B13" sqref="B13:L13"/>
    </sheetView>
  </sheetViews>
  <sheetFormatPr defaultColWidth="9.1640625" defaultRowHeight="12.75" customHeight="1"/>
  <cols>
    <col min="11" max="11" width="17.83203125" customWidth="1"/>
    <col min="12" max="12" width="18.83203125" customWidth="1"/>
  </cols>
  <sheetData>
    <row r="3" spans="2:12" ht="65.099999999999994" customHeight="1">
      <c r="B3" s="89" t="s">
        <v>20</v>
      </c>
      <c r="C3" s="89"/>
      <c r="D3" s="89"/>
      <c r="E3" s="89"/>
      <c r="F3" s="89"/>
      <c r="G3" s="89"/>
      <c r="H3" s="89"/>
      <c r="I3" s="89"/>
      <c r="J3" s="89"/>
      <c r="K3" s="89"/>
      <c r="L3" s="89"/>
    </row>
    <row r="6" spans="2:12" ht="314.25" customHeight="1">
      <c r="B6" s="90" t="s">
        <v>169</v>
      </c>
      <c r="C6" s="91"/>
      <c r="D6" s="91"/>
      <c r="E6" s="91"/>
      <c r="F6" s="91"/>
      <c r="G6" s="91"/>
      <c r="H6" s="91"/>
      <c r="I6" s="91"/>
      <c r="J6" s="91"/>
      <c r="K6" s="91"/>
      <c r="L6" s="91"/>
    </row>
    <row r="8" spans="2:12" ht="84.95" customHeight="1">
      <c r="B8" s="87" t="s">
        <v>168</v>
      </c>
      <c r="C8" s="88"/>
      <c r="D8" s="88"/>
      <c r="E8" s="88"/>
      <c r="F8" s="88"/>
      <c r="G8" s="88"/>
      <c r="H8" s="88"/>
      <c r="I8" s="88"/>
      <c r="J8" s="88"/>
      <c r="K8" s="88"/>
      <c r="L8" s="88"/>
    </row>
    <row r="10" spans="2:12" ht="243.75" customHeight="1">
      <c r="B10" s="87" t="s">
        <v>170</v>
      </c>
      <c r="C10" s="87"/>
      <c r="D10" s="87"/>
      <c r="E10" s="87"/>
      <c r="F10" s="87"/>
      <c r="G10" s="87"/>
      <c r="H10" s="87"/>
      <c r="I10" s="87"/>
      <c r="J10" s="87"/>
      <c r="K10" s="87"/>
      <c r="L10" s="87"/>
    </row>
    <row r="12" spans="2:12" ht="264" customHeight="1">
      <c r="B12" s="92" t="s">
        <v>171</v>
      </c>
      <c r="C12" s="93"/>
      <c r="D12" s="93"/>
      <c r="E12" s="93"/>
      <c r="F12" s="93"/>
      <c r="G12" s="93"/>
      <c r="H12" s="93"/>
      <c r="I12" s="93"/>
      <c r="J12" s="93"/>
      <c r="K12" s="93"/>
      <c r="L12" s="93"/>
    </row>
    <row r="13" spans="2:12" ht="238.5" customHeight="1">
      <c r="B13" s="87" t="s">
        <v>172</v>
      </c>
      <c r="C13" s="88"/>
      <c r="D13" s="88"/>
      <c r="E13" s="88"/>
      <c r="F13" s="88"/>
      <c r="G13" s="88"/>
      <c r="H13" s="88"/>
      <c r="I13" s="88"/>
      <c r="J13" s="88"/>
      <c r="K13" s="88"/>
      <c r="L13" s="88"/>
    </row>
    <row r="14" spans="2:12" ht="9" customHeight="1"/>
    <row r="15" spans="2:12" ht="7.5" customHeight="1"/>
    <row r="16" spans="2:12" ht="244.5" customHeight="1">
      <c r="B16" s="87" t="s">
        <v>167</v>
      </c>
      <c r="C16" s="88"/>
      <c r="D16" s="88"/>
      <c r="E16" s="88"/>
      <c r="F16" s="88"/>
      <c r="G16" s="88"/>
      <c r="H16" s="88"/>
      <c r="I16" s="88"/>
      <c r="J16" s="88"/>
      <c r="K16" s="88"/>
      <c r="L16" s="88"/>
    </row>
  </sheetData>
  <sheetProtection formatCells="0" formatColumns="0" formatRows="0"/>
  <mergeCells count="7">
    <mergeCell ref="B13:L13"/>
    <mergeCell ref="B16:L16"/>
    <mergeCell ref="B3:L3"/>
    <mergeCell ref="B6:L6"/>
    <mergeCell ref="B8:L8"/>
    <mergeCell ref="B10:L10"/>
    <mergeCell ref="B12:L12"/>
  </mergeCells>
  <phoneticPr fontId="0" type="noConversion"/>
  <printOptions horizontalCentered="1"/>
  <pageMargins left="0.78740157480314954" right="0.78740157480314954" top="0.39370078740157477" bottom="0.78740157480314954" header="0.49999999249075339" footer="0.49999999249075339"/>
  <pageSetup paperSize="9" scale="48"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7" t="s">
        <v>27</v>
      </c>
      <c r="B1" s="97"/>
      <c r="C1" s="97"/>
      <c r="D1" s="97"/>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4" t="s">
        <v>109</v>
      </c>
      <c r="B4" s="95"/>
      <c r="C4" s="96" t="s">
        <v>43</v>
      </c>
      <c r="D4" s="96"/>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386.02</v>
      </c>
      <c r="C6" s="78" t="s">
        <v>16</v>
      </c>
      <c r="D6" s="77">
        <v>383.73</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386.02</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2.29</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386.02</v>
      </c>
      <c r="C34" s="21" t="s">
        <v>22</v>
      </c>
      <c r="D34" s="31">
        <f>SUM(D6+D7+D8+D9+D10+D11+D12+D13+D14+D15+D16+D17+D18+D19+D20+D21+D22+D23+D24+D25+D26+D27+D28+D29+D30+D31+D32+D33)</f>
        <v>386.02000000000004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386.02</v>
      </c>
      <c r="C36" s="15" t="s">
        <v>23</v>
      </c>
      <c r="D36" s="31">
        <f>SUM(D34+D35)</f>
        <v>386.02000000000004</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5"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7" t="s">
        <v>89</v>
      </c>
      <c r="B1" s="97"/>
      <c r="C1" s="97"/>
      <c r="D1" s="97"/>
      <c r="E1" s="97"/>
      <c r="F1" s="9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4" t="s">
        <v>109</v>
      </c>
      <c r="B4" s="94"/>
      <c r="C4" s="96" t="s">
        <v>43</v>
      </c>
      <c r="D4" s="96"/>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386.02</v>
      </c>
      <c r="C6" s="81" t="s">
        <v>16</v>
      </c>
      <c r="D6" s="77">
        <v>383.73</v>
      </c>
      <c r="E6" s="77">
        <v>383.73</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386.02</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2.29</v>
      </c>
      <c r="E15" s="77">
        <v>2.29</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386.02000000000004</v>
      </c>
      <c r="E34" s="31">
        <f>SUM(E6+E7+E8+E9+E10+E11+E12+E13+E14+E15+E16+E17+E18+E19+E20+E21+E22+E23+E24+E25+E26+E27+E28+E29+E30+E31+E32+E33)</f>
        <v>386.02000000000004</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386.02</v>
      </c>
      <c r="C36" s="64" t="s">
        <v>23</v>
      </c>
      <c r="D36" s="61">
        <f>SUM(D34+D35)</f>
        <v>386.02000000000004</v>
      </c>
      <c r="E36" s="61">
        <f>SUM(E34+E35)</f>
        <v>386.02000000000004</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7" t="s">
        <v>52</v>
      </c>
      <c r="B1" s="97"/>
      <c r="C1" s="97"/>
      <c r="D1" s="97"/>
      <c r="E1" s="97"/>
      <c r="F1" s="97"/>
      <c r="G1" s="97"/>
      <c r="H1" s="97"/>
      <c r="I1" s="97"/>
      <c r="J1" s="97"/>
      <c r="K1" s="97"/>
    </row>
    <row r="2" spans="1:11" ht="20.100000000000001" customHeight="1">
      <c r="A2" s="39" t="s">
        <v>151</v>
      </c>
      <c r="B2" s="11"/>
      <c r="C2" s="10"/>
      <c r="D2" s="8"/>
      <c r="E2" s="8"/>
      <c r="F2" s="8"/>
      <c r="G2" s="9"/>
      <c r="I2" s="9"/>
      <c r="K2" s="9" t="s">
        <v>66</v>
      </c>
    </row>
    <row r="3" spans="1:11" ht="20.100000000000001" customHeight="1">
      <c r="A3" s="98" t="s">
        <v>133</v>
      </c>
      <c r="B3" s="98" t="s">
        <v>37</v>
      </c>
      <c r="C3" s="98" t="s">
        <v>28</v>
      </c>
      <c r="D3" s="98" t="s">
        <v>95</v>
      </c>
      <c r="E3" s="98" t="s">
        <v>129</v>
      </c>
      <c r="F3" s="98" t="s">
        <v>40</v>
      </c>
      <c r="G3" s="98" t="s">
        <v>17</v>
      </c>
      <c r="H3" s="98" t="s">
        <v>11</v>
      </c>
      <c r="I3" s="98" t="s">
        <v>29</v>
      </c>
      <c r="J3" s="98" t="s">
        <v>80</v>
      </c>
      <c r="K3" s="99" t="s">
        <v>15</v>
      </c>
    </row>
    <row r="4" spans="1:11" ht="26.45" customHeight="1">
      <c r="A4" s="98"/>
      <c r="B4" s="94"/>
      <c r="C4" s="94"/>
      <c r="D4" s="98"/>
      <c r="E4" s="98"/>
      <c r="F4" s="98"/>
      <c r="G4" s="98"/>
      <c r="H4" s="98"/>
      <c r="I4" s="98"/>
      <c r="J4" s="98"/>
      <c r="K4" s="99"/>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386.02</v>
      </c>
      <c r="D6" s="77">
        <v>386.02</v>
      </c>
      <c r="E6" s="77">
        <v>0</v>
      </c>
      <c r="F6" s="77">
        <v>0</v>
      </c>
      <c r="G6" s="77">
        <v>0</v>
      </c>
      <c r="H6" s="69">
        <v>0</v>
      </c>
      <c r="I6" s="69">
        <v>0</v>
      </c>
      <c r="J6" s="69">
        <v>0</v>
      </c>
      <c r="K6" s="69">
        <v>0</v>
      </c>
    </row>
    <row r="7" spans="1:11" ht="23.1" customHeight="1">
      <c r="A7" s="68" t="s">
        <v>144</v>
      </c>
      <c r="B7" s="50" t="s">
        <v>137</v>
      </c>
      <c r="C7" s="77">
        <v>383.73</v>
      </c>
      <c r="D7" s="77">
        <v>383.73</v>
      </c>
      <c r="E7" s="77">
        <v>0</v>
      </c>
      <c r="F7" s="77">
        <v>0</v>
      </c>
      <c r="G7" s="77">
        <v>0</v>
      </c>
      <c r="H7" s="69">
        <v>0</v>
      </c>
      <c r="I7" s="69">
        <v>0</v>
      </c>
      <c r="J7" s="69">
        <v>0</v>
      </c>
      <c r="K7" s="69">
        <v>0</v>
      </c>
    </row>
    <row r="8" spans="1:11" ht="23.1" customHeight="1">
      <c r="A8" s="68" t="s">
        <v>145</v>
      </c>
      <c r="B8" s="50" t="s">
        <v>138</v>
      </c>
      <c r="C8" s="77">
        <v>383.73</v>
      </c>
      <c r="D8" s="77">
        <v>383.73</v>
      </c>
      <c r="E8" s="77">
        <v>0</v>
      </c>
      <c r="F8" s="77">
        <v>0</v>
      </c>
      <c r="G8" s="77">
        <v>0</v>
      </c>
      <c r="H8" s="69">
        <v>0</v>
      </c>
      <c r="I8" s="69">
        <v>0</v>
      </c>
      <c r="J8" s="69">
        <v>0</v>
      </c>
      <c r="K8" s="69">
        <v>0</v>
      </c>
    </row>
    <row r="9" spans="1:11" ht="23.1" customHeight="1">
      <c r="A9" s="68" t="s">
        <v>146</v>
      </c>
      <c r="B9" s="50" t="s">
        <v>139</v>
      </c>
      <c r="C9" s="77">
        <v>143.72999999999999</v>
      </c>
      <c r="D9" s="77">
        <v>143.72999999999999</v>
      </c>
      <c r="E9" s="77">
        <v>0</v>
      </c>
      <c r="F9" s="77">
        <v>0</v>
      </c>
      <c r="G9" s="77">
        <v>0</v>
      </c>
      <c r="H9" s="69">
        <v>0</v>
      </c>
      <c r="I9" s="69">
        <v>0</v>
      </c>
      <c r="J9" s="69">
        <v>0</v>
      </c>
      <c r="K9" s="69">
        <v>0</v>
      </c>
    </row>
    <row r="10" spans="1:11" ht="23.1" customHeight="1">
      <c r="A10" s="68" t="s">
        <v>147</v>
      </c>
      <c r="B10" s="50" t="s">
        <v>140</v>
      </c>
      <c r="C10" s="77">
        <v>240</v>
      </c>
      <c r="D10" s="77">
        <v>240</v>
      </c>
      <c r="E10" s="77">
        <v>0</v>
      </c>
      <c r="F10" s="77">
        <v>0</v>
      </c>
      <c r="G10" s="77">
        <v>0</v>
      </c>
      <c r="H10" s="69">
        <v>0</v>
      </c>
      <c r="I10" s="69">
        <v>0</v>
      </c>
      <c r="J10" s="69">
        <v>0</v>
      </c>
      <c r="K10" s="69">
        <v>0</v>
      </c>
    </row>
    <row r="11" spans="1:11" ht="23.1" customHeight="1">
      <c r="A11" s="68" t="s">
        <v>148</v>
      </c>
      <c r="B11" s="50" t="s">
        <v>141</v>
      </c>
      <c r="C11" s="77">
        <v>2.29</v>
      </c>
      <c r="D11" s="77">
        <v>2.29</v>
      </c>
      <c r="E11" s="77">
        <v>0</v>
      </c>
      <c r="F11" s="77">
        <v>0</v>
      </c>
      <c r="G11" s="77">
        <v>0</v>
      </c>
      <c r="H11" s="69">
        <v>0</v>
      </c>
      <c r="I11" s="69">
        <v>0</v>
      </c>
      <c r="J11" s="69">
        <v>0</v>
      </c>
      <c r="K11" s="69">
        <v>0</v>
      </c>
    </row>
    <row r="12" spans="1:11" ht="23.1" customHeight="1">
      <c r="A12" s="68" t="s">
        <v>149</v>
      </c>
      <c r="B12" s="50" t="s">
        <v>142</v>
      </c>
      <c r="C12" s="77">
        <v>2.29</v>
      </c>
      <c r="D12" s="77">
        <v>2.29</v>
      </c>
      <c r="E12" s="77">
        <v>0</v>
      </c>
      <c r="F12" s="77">
        <v>0</v>
      </c>
      <c r="G12" s="77">
        <v>0</v>
      </c>
      <c r="H12" s="69">
        <v>0</v>
      </c>
      <c r="I12" s="69">
        <v>0</v>
      </c>
      <c r="J12" s="69">
        <v>0</v>
      </c>
      <c r="K12" s="69">
        <v>0</v>
      </c>
    </row>
    <row r="13" spans="1:11" ht="23.1" customHeight="1">
      <c r="A13" s="68" t="s">
        <v>150</v>
      </c>
      <c r="B13" s="50" t="s">
        <v>143</v>
      </c>
      <c r="C13" s="77">
        <v>2.29</v>
      </c>
      <c r="D13" s="77">
        <v>2.29</v>
      </c>
      <c r="E13" s="77">
        <v>0</v>
      </c>
      <c r="F13" s="77">
        <v>0</v>
      </c>
      <c r="G13" s="77">
        <v>0</v>
      </c>
      <c r="H13" s="69">
        <v>0</v>
      </c>
      <c r="I13" s="69">
        <v>0</v>
      </c>
      <c r="J13" s="69">
        <v>0</v>
      </c>
      <c r="K13" s="69">
        <v>0</v>
      </c>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7" t="s">
        <v>34</v>
      </c>
      <c r="B1" s="97"/>
      <c r="C1" s="97"/>
      <c r="D1" s="97"/>
      <c r="E1" s="97"/>
    </row>
    <row r="2" spans="1:7" ht="20.100000000000001" customHeight="1">
      <c r="A2" s="39" t="s">
        <v>136</v>
      </c>
      <c r="B2" s="7"/>
      <c r="C2" s="10"/>
      <c r="D2" s="8"/>
      <c r="E2" s="9" t="s">
        <v>66</v>
      </c>
    </row>
    <row r="3" spans="1:7" ht="16.350000000000001" customHeight="1">
      <c r="A3" s="99" t="s">
        <v>133</v>
      </c>
      <c r="B3" s="98" t="s">
        <v>37</v>
      </c>
      <c r="C3" s="98" t="s">
        <v>28</v>
      </c>
      <c r="D3" s="99" t="s">
        <v>9</v>
      </c>
      <c r="E3" s="99" t="s">
        <v>77</v>
      </c>
    </row>
    <row r="4" spans="1:7" ht="14.1" customHeight="1">
      <c r="A4" s="99"/>
      <c r="B4" s="100"/>
      <c r="C4" s="100"/>
      <c r="D4" s="99"/>
      <c r="E4" s="99"/>
    </row>
    <row r="5" spans="1:7" ht="20.100000000000001" customHeight="1">
      <c r="A5" s="45" t="s">
        <v>85</v>
      </c>
      <c r="B5" s="46" t="s">
        <v>85</v>
      </c>
      <c r="C5" s="46">
        <v>1</v>
      </c>
      <c r="D5" s="43">
        <v>2</v>
      </c>
      <c r="E5" s="47">
        <v>3</v>
      </c>
    </row>
    <row r="6" spans="1:7" s="66" customFormat="1" ht="23.1" customHeight="1">
      <c r="A6" s="68"/>
      <c r="B6" s="50" t="s">
        <v>28</v>
      </c>
      <c r="C6" s="77">
        <v>386.02</v>
      </c>
      <c r="D6" s="77">
        <v>145.32</v>
      </c>
      <c r="E6" s="69">
        <v>240.7</v>
      </c>
    </row>
    <row r="7" spans="1:7" ht="23.1" customHeight="1">
      <c r="A7" s="68" t="s">
        <v>144</v>
      </c>
      <c r="B7" s="50" t="s">
        <v>137</v>
      </c>
      <c r="C7" s="77">
        <v>383.73</v>
      </c>
      <c r="D7" s="77">
        <v>143.03</v>
      </c>
      <c r="E7" s="69">
        <v>240.7</v>
      </c>
      <c r="F7" s="12"/>
    </row>
    <row r="8" spans="1:7" ht="23.1" customHeight="1">
      <c r="A8" s="68" t="s">
        <v>145</v>
      </c>
      <c r="B8" s="50" t="s">
        <v>138</v>
      </c>
      <c r="C8" s="77">
        <v>383.73</v>
      </c>
      <c r="D8" s="77">
        <v>143.03</v>
      </c>
      <c r="E8" s="69">
        <v>240.7</v>
      </c>
      <c r="G8" s="12"/>
    </row>
    <row r="9" spans="1:7" ht="23.1" customHeight="1">
      <c r="A9" s="68" t="s">
        <v>146</v>
      </c>
      <c r="B9" s="50" t="s">
        <v>139</v>
      </c>
      <c r="C9" s="77">
        <v>143.72999999999999</v>
      </c>
      <c r="D9" s="77">
        <v>143.03</v>
      </c>
      <c r="E9" s="69">
        <v>0.7</v>
      </c>
      <c r="G9" s="12"/>
    </row>
    <row r="10" spans="1:7" ht="23.1" customHeight="1">
      <c r="A10" s="68" t="s">
        <v>147</v>
      </c>
      <c r="B10" s="50" t="s">
        <v>140</v>
      </c>
      <c r="C10" s="77">
        <v>240</v>
      </c>
      <c r="D10" s="77">
        <v>0</v>
      </c>
      <c r="E10" s="69">
        <v>240</v>
      </c>
    </row>
    <row r="11" spans="1:7" ht="23.1" customHeight="1">
      <c r="A11" s="68" t="s">
        <v>148</v>
      </c>
      <c r="B11" s="50" t="s">
        <v>141</v>
      </c>
      <c r="C11" s="77">
        <v>2.29</v>
      </c>
      <c r="D11" s="77">
        <v>2.29</v>
      </c>
      <c r="E11" s="69">
        <v>0</v>
      </c>
    </row>
    <row r="12" spans="1:7" ht="23.1" customHeight="1">
      <c r="A12" s="68" t="s">
        <v>149</v>
      </c>
      <c r="B12" s="50" t="s">
        <v>142</v>
      </c>
      <c r="C12" s="77">
        <v>2.29</v>
      </c>
      <c r="D12" s="77">
        <v>2.29</v>
      </c>
      <c r="E12" s="69">
        <v>0</v>
      </c>
    </row>
    <row r="13" spans="1:7" ht="23.1" customHeight="1">
      <c r="A13" s="68" t="s">
        <v>150</v>
      </c>
      <c r="B13" s="50" t="s">
        <v>143</v>
      </c>
      <c r="C13" s="77">
        <v>2.29</v>
      </c>
      <c r="D13" s="77">
        <v>2.29</v>
      </c>
      <c r="E13" s="69">
        <v>0</v>
      </c>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7" t="s">
        <v>1</v>
      </c>
      <c r="B1" s="97"/>
      <c r="C1" s="97"/>
      <c r="D1" s="97"/>
      <c r="E1" s="97"/>
    </row>
    <row r="2" spans="1:5" ht="20.100000000000001" customHeight="1">
      <c r="A2" s="39" t="s">
        <v>152</v>
      </c>
      <c r="B2" s="7"/>
      <c r="C2" s="10"/>
      <c r="D2" s="8"/>
      <c r="E2" s="9" t="s">
        <v>66</v>
      </c>
    </row>
    <row r="3" spans="1:5" ht="16.350000000000001" customHeight="1">
      <c r="A3" s="99" t="s">
        <v>133</v>
      </c>
      <c r="B3" s="101" t="s">
        <v>37</v>
      </c>
      <c r="C3" s="103" t="s">
        <v>28</v>
      </c>
      <c r="D3" s="105" t="s">
        <v>9</v>
      </c>
      <c r="E3" s="99" t="s">
        <v>77</v>
      </c>
    </row>
    <row r="4" spans="1:5" ht="14.1" customHeight="1">
      <c r="A4" s="99"/>
      <c r="B4" s="102"/>
      <c r="C4" s="104"/>
      <c r="D4" s="105"/>
      <c r="E4" s="99"/>
    </row>
    <row r="5" spans="1:5" ht="20.100000000000001" customHeight="1">
      <c r="A5" s="24" t="s">
        <v>85</v>
      </c>
      <c r="B5" s="25" t="s">
        <v>85</v>
      </c>
      <c r="C5" s="25">
        <v>1</v>
      </c>
      <c r="D5" s="26">
        <v>2</v>
      </c>
      <c r="E5" s="27">
        <v>3</v>
      </c>
    </row>
    <row r="6" spans="1:5" s="66" customFormat="1" ht="23.1" customHeight="1">
      <c r="A6" s="70"/>
      <c r="B6" s="71" t="s">
        <v>28</v>
      </c>
      <c r="C6" s="72">
        <v>386.02</v>
      </c>
      <c r="D6" s="72">
        <v>145.32</v>
      </c>
      <c r="E6" s="69">
        <v>240.7</v>
      </c>
    </row>
    <row r="7" spans="1:5" ht="23.1" customHeight="1">
      <c r="A7" s="70" t="s">
        <v>144</v>
      </c>
      <c r="B7" s="71" t="s">
        <v>137</v>
      </c>
      <c r="C7" s="72">
        <v>383.73</v>
      </c>
      <c r="D7" s="72">
        <v>143.03</v>
      </c>
      <c r="E7" s="69">
        <v>240.7</v>
      </c>
    </row>
    <row r="8" spans="1:5" ht="23.1" customHeight="1">
      <c r="A8" s="70" t="s">
        <v>145</v>
      </c>
      <c r="B8" s="71" t="s">
        <v>138</v>
      </c>
      <c r="C8" s="72">
        <v>383.73</v>
      </c>
      <c r="D8" s="72">
        <v>143.03</v>
      </c>
      <c r="E8" s="69">
        <v>240.7</v>
      </c>
    </row>
    <row r="9" spans="1:5" ht="23.1" customHeight="1">
      <c r="A9" s="70" t="s">
        <v>146</v>
      </c>
      <c r="B9" s="71" t="s">
        <v>139</v>
      </c>
      <c r="C9" s="72">
        <v>143.72999999999999</v>
      </c>
      <c r="D9" s="72">
        <v>143.03</v>
      </c>
      <c r="E9" s="69">
        <v>0.7</v>
      </c>
    </row>
    <row r="10" spans="1:5" ht="23.1" customHeight="1">
      <c r="A10" s="70" t="s">
        <v>147</v>
      </c>
      <c r="B10" s="71" t="s">
        <v>140</v>
      </c>
      <c r="C10" s="72">
        <v>240</v>
      </c>
      <c r="D10" s="72">
        <v>0</v>
      </c>
      <c r="E10" s="69">
        <v>240</v>
      </c>
    </row>
    <row r="11" spans="1:5" ht="23.1" customHeight="1">
      <c r="A11" s="70" t="s">
        <v>148</v>
      </c>
      <c r="B11" s="71" t="s">
        <v>141</v>
      </c>
      <c r="C11" s="72">
        <v>2.29</v>
      </c>
      <c r="D11" s="72">
        <v>2.29</v>
      </c>
      <c r="E11" s="69">
        <v>0</v>
      </c>
    </row>
    <row r="12" spans="1:5" ht="23.1" customHeight="1">
      <c r="A12" s="70" t="s">
        <v>149</v>
      </c>
      <c r="B12" s="71" t="s">
        <v>142</v>
      </c>
      <c r="C12" s="72">
        <v>2.29</v>
      </c>
      <c r="D12" s="72">
        <v>2.29</v>
      </c>
      <c r="E12" s="69">
        <v>0</v>
      </c>
    </row>
    <row r="13" spans="1:5" ht="23.1" customHeight="1">
      <c r="A13" s="70" t="s">
        <v>150</v>
      </c>
      <c r="B13" s="71" t="s">
        <v>143</v>
      </c>
      <c r="C13" s="72">
        <v>2.29</v>
      </c>
      <c r="D13" s="72">
        <v>2.29</v>
      </c>
      <c r="E13" s="69">
        <v>0</v>
      </c>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7" t="s">
        <v>25</v>
      </c>
      <c r="B1" s="97"/>
      <c r="C1" s="97"/>
      <c r="D1" s="97"/>
      <c r="E1" s="97"/>
    </row>
    <row r="2" spans="1:5" ht="20.100000000000001" customHeight="1">
      <c r="A2" s="39" t="s">
        <v>136</v>
      </c>
      <c r="B2" s="7"/>
      <c r="C2" s="10"/>
      <c r="D2" s="8"/>
      <c r="E2" s="9" t="s">
        <v>66</v>
      </c>
    </row>
    <row r="3" spans="1:5" ht="20.25" customHeight="1">
      <c r="A3" s="99" t="s">
        <v>133</v>
      </c>
      <c r="B3" s="98" t="s">
        <v>37</v>
      </c>
      <c r="C3" s="99" t="s">
        <v>9</v>
      </c>
      <c r="D3" s="99"/>
      <c r="E3" s="99"/>
    </row>
    <row r="4" spans="1:5" ht="20.25" customHeight="1">
      <c r="A4" s="99"/>
      <c r="B4" s="98"/>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145.32</v>
      </c>
      <c r="D6" s="77">
        <v>142.38</v>
      </c>
      <c r="E6" s="69">
        <v>2.94</v>
      </c>
    </row>
    <row r="7" spans="1:5" ht="23.1" customHeight="1">
      <c r="A7" s="68" t="s">
        <v>159</v>
      </c>
      <c r="B7" s="50" t="s">
        <v>71</v>
      </c>
      <c r="C7" s="77">
        <v>139.94999999999999</v>
      </c>
      <c r="D7" s="77">
        <v>139.94999999999999</v>
      </c>
      <c r="E7" s="69">
        <v>0</v>
      </c>
    </row>
    <row r="8" spans="1:5" ht="23.1" customHeight="1">
      <c r="A8" s="68" t="s">
        <v>160</v>
      </c>
      <c r="B8" s="50" t="s">
        <v>153</v>
      </c>
      <c r="C8" s="77">
        <v>102.06</v>
      </c>
      <c r="D8" s="77">
        <v>102.06</v>
      </c>
      <c r="E8" s="69">
        <v>0</v>
      </c>
    </row>
    <row r="9" spans="1:5" ht="23.1" customHeight="1">
      <c r="A9" s="68" t="s">
        <v>161</v>
      </c>
      <c r="B9" s="50" t="s">
        <v>154</v>
      </c>
      <c r="C9" s="77">
        <v>35.6</v>
      </c>
      <c r="D9" s="77">
        <v>35.6</v>
      </c>
      <c r="E9" s="69">
        <v>0</v>
      </c>
    </row>
    <row r="10" spans="1:5" ht="23.1" customHeight="1">
      <c r="A10" s="68" t="s">
        <v>162</v>
      </c>
      <c r="B10" s="50" t="s">
        <v>155</v>
      </c>
      <c r="C10" s="77">
        <v>2.29</v>
      </c>
      <c r="D10" s="77">
        <v>2.29</v>
      </c>
      <c r="E10" s="69">
        <v>0</v>
      </c>
    </row>
    <row r="11" spans="1:5" ht="23.1" customHeight="1">
      <c r="A11" s="68" t="s">
        <v>163</v>
      </c>
      <c r="B11" s="50" t="s">
        <v>87</v>
      </c>
      <c r="C11" s="77">
        <v>2.94</v>
      </c>
      <c r="D11" s="77">
        <v>0</v>
      </c>
      <c r="E11" s="69">
        <v>2.94</v>
      </c>
    </row>
    <row r="12" spans="1:5" ht="23.1" customHeight="1">
      <c r="A12" s="68" t="s">
        <v>164</v>
      </c>
      <c r="B12" s="50" t="s">
        <v>156</v>
      </c>
      <c r="C12" s="77">
        <v>2.94</v>
      </c>
      <c r="D12" s="77">
        <v>0</v>
      </c>
      <c r="E12" s="69">
        <v>2.94</v>
      </c>
    </row>
    <row r="13" spans="1:5" ht="23.1" customHeight="1">
      <c r="A13" s="68" t="s">
        <v>165</v>
      </c>
      <c r="B13" s="50" t="s">
        <v>157</v>
      </c>
      <c r="C13" s="77">
        <v>2.4300000000000002</v>
      </c>
      <c r="D13" s="77">
        <v>2.4300000000000002</v>
      </c>
      <c r="E13" s="69">
        <v>0</v>
      </c>
    </row>
    <row r="14" spans="1:5" ht="23.1" customHeight="1">
      <c r="A14" s="68" t="s">
        <v>166</v>
      </c>
      <c r="B14" s="50" t="s">
        <v>158</v>
      </c>
      <c r="C14" s="77">
        <v>2.4300000000000002</v>
      </c>
      <c r="D14" s="77">
        <v>2.4300000000000002</v>
      </c>
      <c r="E14" s="69">
        <v>0</v>
      </c>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7" t="s">
        <v>25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5" ht="20.100000000000001" customHeight="1">
      <c r="A2" s="39" t="s">
        <v>151</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6" t="s">
        <v>133</v>
      </c>
      <c r="B3" s="106" t="s">
        <v>37</v>
      </c>
      <c r="C3" s="107" t="s">
        <v>28</v>
      </c>
      <c r="D3" s="106" t="s">
        <v>9</v>
      </c>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5" ht="21.75" customHeight="1">
      <c r="A4" s="106"/>
      <c r="B4" s="106"/>
      <c r="C4" s="107"/>
      <c r="D4" s="109" t="s">
        <v>71</v>
      </c>
      <c r="E4" s="109"/>
      <c r="F4" s="109"/>
      <c r="G4" s="109"/>
      <c r="H4" s="109"/>
      <c r="I4" s="109"/>
      <c r="J4" s="109"/>
      <c r="K4" s="109"/>
      <c r="L4" s="109"/>
      <c r="M4" s="109"/>
      <c r="N4" s="109"/>
      <c r="O4" s="110"/>
      <c r="P4" s="110" t="s">
        <v>87</v>
      </c>
      <c r="Q4" s="110"/>
      <c r="R4" s="110"/>
      <c r="S4" s="110"/>
      <c r="T4" s="110"/>
      <c r="U4" s="110"/>
      <c r="V4" s="110"/>
      <c r="W4" s="110"/>
      <c r="X4" s="110"/>
      <c r="Y4" s="110"/>
      <c r="Z4" s="110"/>
      <c r="AA4" s="108" t="s">
        <v>118</v>
      </c>
      <c r="AB4" s="109"/>
      <c r="AC4" s="109"/>
      <c r="AD4" s="109"/>
      <c r="AE4" s="109"/>
      <c r="AF4" s="109"/>
    </row>
    <row r="5" spans="1:35" ht="89.25" customHeight="1">
      <c r="A5" s="106"/>
      <c r="B5" s="106"/>
      <c r="C5" s="106"/>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145.32</v>
      </c>
      <c r="D7" s="73">
        <v>139.94999999999999</v>
      </c>
      <c r="E7" s="73">
        <v>102.06</v>
      </c>
      <c r="F7" s="73">
        <v>0</v>
      </c>
      <c r="G7" s="73">
        <v>0</v>
      </c>
      <c r="H7" s="74">
        <v>0</v>
      </c>
      <c r="I7" s="77">
        <v>35.6</v>
      </c>
      <c r="J7" s="74">
        <v>0</v>
      </c>
      <c r="K7" s="77">
        <v>2.29</v>
      </c>
      <c r="L7" s="73">
        <v>0</v>
      </c>
      <c r="M7" s="73">
        <v>0</v>
      </c>
      <c r="N7" s="74">
        <v>0</v>
      </c>
      <c r="O7" s="77">
        <v>0</v>
      </c>
      <c r="P7" s="73">
        <v>2.94</v>
      </c>
      <c r="Q7" s="73">
        <v>0</v>
      </c>
      <c r="R7" s="73">
        <v>0</v>
      </c>
      <c r="S7" s="73">
        <v>0</v>
      </c>
      <c r="T7" s="73">
        <v>0</v>
      </c>
      <c r="U7" s="74">
        <v>0</v>
      </c>
      <c r="V7" s="77">
        <v>2.04</v>
      </c>
      <c r="W7" s="73">
        <v>0</v>
      </c>
      <c r="X7" s="73">
        <v>0.9</v>
      </c>
      <c r="Y7" s="73">
        <v>0</v>
      </c>
      <c r="Z7" s="74">
        <v>0</v>
      </c>
      <c r="AA7" s="77">
        <v>2.4300000000000002</v>
      </c>
      <c r="AB7" s="73">
        <v>0</v>
      </c>
      <c r="AC7" s="73">
        <v>2.4300000000000002</v>
      </c>
      <c r="AD7" s="74">
        <v>0</v>
      </c>
      <c r="AE7" s="77">
        <v>0</v>
      </c>
      <c r="AF7" s="73">
        <v>0</v>
      </c>
    </row>
    <row r="8" spans="1:35" ht="23.1" customHeight="1">
      <c r="A8" s="68" t="s">
        <v>144</v>
      </c>
      <c r="B8" s="71" t="s">
        <v>137</v>
      </c>
      <c r="C8" s="77">
        <v>143.03</v>
      </c>
      <c r="D8" s="73">
        <v>137.66</v>
      </c>
      <c r="E8" s="73">
        <v>102.06</v>
      </c>
      <c r="F8" s="73">
        <v>0</v>
      </c>
      <c r="G8" s="73">
        <v>0</v>
      </c>
      <c r="H8" s="74">
        <v>0</v>
      </c>
      <c r="I8" s="77">
        <v>35.6</v>
      </c>
      <c r="J8" s="74">
        <v>0</v>
      </c>
      <c r="K8" s="77">
        <v>0</v>
      </c>
      <c r="L8" s="73">
        <v>0</v>
      </c>
      <c r="M8" s="73">
        <v>0</v>
      </c>
      <c r="N8" s="74">
        <v>0</v>
      </c>
      <c r="O8" s="77">
        <v>0</v>
      </c>
      <c r="P8" s="73">
        <v>2.94</v>
      </c>
      <c r="Q8" s="73">
        <v>0</v>
      </c>
      <c r="R8" s="73">
        <v>0</v>
      </c>
      <c r="S8" s="73">
        <v>0</v>
      </c>
      <c r="T8" s="73">
        <v>0</v>
      </c>
      <c r="U8" s="74">
        <v>0</v>
      </c>
      <c r="V8" s="77">
        <v>2.04</v>
      </c>
      <c r="W8" s="73">
        <v>0</v>
      </c>
      <c r="X8" s="73">
        <v>0.9</v>
      </c>
      <c r="Y8" s="73">
        <v>0</v>
      </c>
      <c r="Z8" s="74">
        <v>0</v>
      </c>
      <c r="AA8" s="77">
        <v>2.4300000000000002</v>
      </c>
      <c r="AB8" s="73">
        <v>0</v>
      </c>
      <c r="AC8" s="73">
        <v>2.4300000000000002</v>
      </c>
      <c r="AD8" s="74">
        <v>0</v>
      </c>
      <c r="AE8" s="77">
        <v>0</v>
      </c>
      <c r="AF8" s="73">
        <v>0</v>
      </c>
      <c r="AG8" s="12"/>
    </row>
    <row r="9" spans="1:35" ht="23.1" customHeight="1">
      <c r="A9" s="68" t="s">
        <v>145</v>
      </c>
      <c r="B9" s="71" t="s">
        <v>138</v>
      </c>
      <c r="C9" s="77">
        <v>143.03</v>
      </c>
      <c r="D9" s="73">
        <v>137.66</v>
      </c>
      <c r="E9" s="73">
        <v>102.06</v>
      </c>
      <c r="F9" s="73">
        <v>0</v>
      </c>
      <c r="G9" s="73">
        <v>0</v>
      </c>
      <c r="H9" s="74">
        <v>0</v>
      </c>
      <c r="I9" s="77">
        <v>35.6</v>
      </c>
      <c r="J9" s="74">
        <v>0</v>
      </c>
      <c r="K9" s="77">
        <v>0</v>
      </c>
      <c r="L9" s="73">
        <v>0</v>
      </c>
      <c r="M9" s="73">
        <v>0</v>
      </c>
      <c r="N9" s="74">
        <v>0</v>
      </c>
      <c r="O9" s="77">
        <v>0</v>
      </c>
      <c r="P9" s="73">
        <v>2.94</v>
      </c>
      <c r="Q9" s="73">
        <v>0</v>
      </c>
      <c r="R9" s="73">
        <v>0</v>
      </c>
      <c r="S9" s="73">
        <v>0</v>
      </c>
      <c r="T9" s="73">
        <v>0</v>
      </c>
      <c r="U9" s="74">
        <v>0</v>
      </c>
      <c r="V9" s="77">
        <v>2.04</v>
      </c>
      <c r="W9" s="73">
        <v>0</v>
      </c>
      <c r="X9" s="73">
        <v>0.9</v>
      </c>
      <c r="Y9" s="73">
        <v>0</v>
      </c>
      <c r="Z9" s="74">
        <v>0</v>
      </c>
      <c r="AA9" s="77">
        <v>2.4300000000000002</v>
      </c>
      <c r="AB9" s="73">
        <v>0</v>
      </c>
      <c r="AC9" s="73">
        <v>2.4300000000000002</v>
      </c>
      <c r="AD9" s="74">
        <v>0</v>
      </c>
      <c r="AE9" s="77">
        <v>0</v>
      </c>
      <c r="AF9" s="73">
        <v>0</v>
      </c>
      <c r="AG9" s="12"/>
    </row>
    <row r="10" spans="1:35" ht="23.1" customHeight="1">
      <c r="A10" s="68" t="s">
        <v>146</v>
      </c>
      <c r="B10" s="71" t="s">
        <v>139</v>
      </c>
      <c r="C10" s="77">
        <v>143.03</v>
      </c>
      <c r="D10" s="73">
        <v>137.66</v>
      </c>
      <c r="E10" s="73">
        <v>102.06</v>
      </c>
      <c r="F10" s="73">
        <v>0</v>
      </c>
      <c r="G10" s="73">
        <v>0</v>
      </c>
      <c r="H10" s="74">
        <v>0</v>
      </c>
      <c r="I10" s="77">
        <v>35.6</v>
      </c>
      <c r="J10" s="74">
        <v>0</v>
      </c>
      <c r="K10" s="77">
        <v>0</v>
      </c>
      <c r="L10" s="73">
        <v>0</v>
      </c>
      <c r="M10" s="73">
        <v>0</v>
      </c>
      <c r="N10" s="74">
        <v>0</v>
      </c>
      <c r="O10" s="77">
        <v>0</v>
      </c>
      <c r="P10" s="73">
        <v>2.94</v>
      </c>
      <c r="Q10" s="73">
        <v>0</v>
      </c>
      <c r="R10" s="73">
        <v>0</v>
      </c>
      <c r="S10" s="73">
        <v>0</v>
      </c>
      <c r="T10" s="73">
        <v>0</v>
      </c>
      <c r="U10" s="74">
        <v>0</v>
      </c>
      <c r="V10" s="77">
        <v>2.04</v>
      </c>
      <c r="W10" s="73">
        <v>0</v>
      </c>
      <c r="X10" s="73">
        <v>0.9</v>
      </c>
      <c r="Y10" s="73">
        <v>0</v>
      </c>
      <c r="Z10" s="74">
        <v>0</v>
      </c>
      <c r="AA10" s="77">
        <v>2.4300000000000002</v>
      </c>
      <c r="AB10" s="73">
        <v>0</v>
      </c>
      <c r="AC10" s="73">
        <v>2.4300000000000002</v>
      </c>
      <c r="AD10" s="74">
        <v>0</v>
      </c>
      <c r="AE10" s="77">
        <v>0</v>
      </c>
      <c r="AF10" s="73">
        <v>0</v>
      </c>
    </row>
    <row r="11" spans="1:35" ht="23.1" customHeight="1">
      <c r="A11" s="68" t="s">
        <v>148</v>
      </c>
      <c r="B11" s="71" t="s">
        <v>141</v>
      </c>
      <c r="C11" s="77">
        <v>2.29</v>
      </c>
      <c r="D11" s="73">
        <v>2.29</v>
      </c>
      <c r="E11" s="73">
        <v>0</v>
      </c>
      <c r="F11" s="73">
        <v>0</v>
      </c>
      <c r="G11" s="73">
        <v>0</v>
      </c>
      <c r="H11" s="74">
        <v>0</v>
      </c>
      <c r="I11" s="77">
        <v>0</v>
      </c>
      <c r="J11" s="74">
        <v>0</v>
      </c>
      <c r="K11" s="77">
        <v>2.29</v>
      </c>
      <c r="L11" s="73">
        <v>0</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149</v>
      </c>
      <c r="B12" s="71" t="s">
        <v>142</v>
      </c>
      <c r="C12" s="77">
        <v>2.29</v>
      </c>
      <c r="D12" s="73">
        <v>2.29</v>
      </c>
      <c r="E12" s="73">
        <v>0</v>
      </c>
      <c r="F12" s="73">
        <v>0</v>
      </c>
      <c r="G12" s="73">
        <v>0</v>
      </c>
      <c r="H12" s="74">
        <v>0</v>
      </c>
      <c r="I12" s="77">
        <v>0</v>
      </c>
      <c r="J12" s="74">
        <v>0</v>
      </c>
      <c r="K12" s="77">
        <v>2.29</v>
      </c>
      <c r="L12" s="73">
        <v>0</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150</v>
      </c>
      <c r="B13" s="71" t="s">
        <v>143</v>
      </c>
      <c r="C13" s="77">
        <v>2.29</v>
      </c>
      <c r="D13" s="73">
        <v>2.29</v>
      </c>
      <c r="E13" s="73">
        <v>0</v>
      </c>
      <c r="F13" s="73">
        <v>0</v>
      </c>
      <c r="G13" s="73">
        <v>0</v>
      </c>
      <c r="H13" s="74">
        <v>0</v>
      </c>
      <c r="I13" s="77">
        <v>0</v>
      </c>
      <c r="J13" s="74">
        <v>0</v>
      </c>
      <c r="K13" s="77">
        <v>2.29</v>
      </c>
      <c r="L13" s="73">
        <v>0</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2018-01-23T02:19:03Z</cp:lastPrinted>
  <dcterms:created xsi:type="dcterms:W3CDTF">2018-01-18T06:15:00Z</dcterms:created>
  <dcterms:modified xsi:type="dcterms:W3CDTF">2018-01-31T08:01:59Z</dcterms:modified>
</cp:coreProperties>
</file>