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1" activeTab="10"/>
  </bookViews>
  <sheets>
    <sheet name="PDBSARD" sheetId="13" state="hidden" r:id="rId1"/>
    <sheet name="封面" sheetId="1" r:id="rId2"/>
    <sheet name="预算公开说明" sheetId="2" r:id="rId3"/>
    <sheet name="收支总表" sheetId="3" r:id="rId4"/>
    <sheet name="财政拨款总表" sheetId="4" r:id="rId5"/>
    <sheet name="收入总表" sheetId="5" r:id="rId6"/>
    <sheet name="支出总表" sheetId="6" r:id="rId7"/>
    <sheet name="一般公共预算支出表" sheetId="7" r:id="rId8"/>
    <sheet name="一般公共预算基本支出表（纵向）" sheetId="8" r:id="rId9"/>
    <sheet name="一般公共预算基本支出表（横向）" sheetId="9" r:id="rId10"/>
    <sheet name="政府性基金预算支出表" sheetId="10" r:id="rId11"/>
    <sheet name="一般公共预算“三公”经费支出表" sheetId="11" r:id="rId12"/>
    <sheet name="政府采购预算表" sheetId="12" r:id="rId13"/>
  </sheets>
  <definedNames>
    <definedName name="_xlnm.Print_Area" localSheetId="4">财政拨款总表!$A$1:$F$36</definedName>
    <definedName name="_xlnm.Print_Area" localSheetId="1">封面!$A$1:$F$10</definedName>
    <definedName name="_xlnm.Print_Area" localSheetId="5">收入总表!$A$1:$K$19</definedName>
    <definedName name="_xlnm.Print_Area" localSheetId="3">收支总表!$A$1:$D$35</definedName>
    <definedName name="_xlnm.Print_Area" localSheetId="11">一般公共预算“三公”经费支出表!$A$1:$K$7</definedName>
    <definedName name="_xlnm.Print_Area" localSheetId="9">'一般公共预算基本支出表（横向）'!$A$1:$AI$18</definedName>
    <definedName name="_xlnm.Print_Area" localSheetId="8">'一般公共预算基本支出表（纵向）'!$A$1:$E$33</definedName>
    <definedName name="_xlnm.Print_Area" localSheetId="7">一般公共预算支出表!$A$1:$E$19</definedName>
    <definedName name="_xlnm.Print_Area" localSheetId="2">预算公开说明!$A$1:$L$11</definedName>
    <definedName name="_xlnm.Print_Area" localSheetId="12">政府采购预算表!$A$1:$Q$7</definedName>
    <definedName name="_xlnm.Print_Area" localSheetId="10">政府性基金预算支出表!$A$1:$E$5</definedName>
    <definedName name="_xlnm.Print_Area" localSheetId="6">支出总表!$A$1:$E$19</definedName>
    <definedName name="_xlnm.Print_Titles" localSheetId="4">财政拨款总表!$1:$5</definedName>
    <definedName name="_xlnm.Print_Titles" localSheetId="5">收入总表!$1:$5</definedName>
    <definedName name="_xlnm.Print_Titles" localSheetId="3">收支总表!$1:$5</definedName>
    <definedName name="_xlnm.Print_Titles" localSheetId="11">一般公共预算“三公”经费支出表!$1:$6</definedName>
    <definedName name="_xlnm.Print_Titles" localSheetId="9">'一般公共预算基本支出表（横向）'!$1:$6</definedName>
    <definedName name="_xlnm.Print_Titles" localSheetId="8">'一般公共预算基本支出表（纵向）'!$1:$5</definedName>
    <definedName name="_xlnm.Print_Titles" localSheetId="7">一般公共预算支出表!$1:$5</definedName>
    <definedName name="_xlnm.Print_Titles" localSheetId="12">政府采购预算表!$1:$7</definedName>
    <definedName name="_xlnm.Print_Titles" localSheetId="10">政府性基金预算支出表!$1:$5</definedName>
    <definedName name="_xlnm.Print_Titles" localSheetId="6">支出总表!$1:$5</definedName>
  </definedNames>
  <calcPr calcId="125725"/>
</workbook>
</file>

<file path=xl/calcChain.xml><?xml version="1.0" encoding="utf-8"?>
<calcChain xmlns="http://schemas.openxmlformats.org/spreadsheetml/2006/main">
  <c r="D34" i="4"/>
  <c r="E34"/>
  <c r="E35" s="1"/>
  <c r="F34"/>
  <c r="F35"/>
  <c r="B34" i="3"/>
  <c r="B36" s="1"/>
  <c r="D34"/>
  <c r="D36" i="4" l="1"/>
  <c r="D35"/>
  <c r="D35" i="3"/>
  <c r="D36" s="1"/>
  <c r="F36" i="4"/>
  <c r="E36"/>
</calcChain>
</file>

<file path=xl/sharedStrings.xml><?xml version="1.0" encoding="utf-8"?>
<sst xmlns="http://schemas.openxmlformats.org/spreadsheetml/2006/main" count="411" uniqueCount="224">
  <si>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</si>
  <si>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</si>
  <si>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</si>
  <si>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</si>
  <si>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</si>
  <si>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</si>
  <si>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</si>
  <si>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</si>
  <si>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</si>
  <si>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</si>
  <si>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</si>
  <si>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</si>
  <si>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</si>
  <si>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</si>
  <si>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</si>
  <si>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</si>
  <si>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</si>
  <si>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</si>
  <si>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</si>
  <si>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</si>
  <si>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</si>
  <si>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</si>
  <si>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</si>
  <si>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</si>
  <si>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</si>
  <si>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</si>
  <si>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</si>
  <si>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</si>
  <si>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</si>
  <si>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</si>
  <si>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</si>
  <si>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</si>
  <si>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</si>
  <si>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</si>
  <si>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</si>
  <si>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</si>
  <si>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</si>
  <si>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</si>
  <si>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</si>
  <si>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</si>
  <si>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</si>
  <si>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</si>
  <si>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</si>
  <si>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</si>
  <si>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</si>
  <si>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</si>
  <si>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</si>
  <si>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</si>
  <si>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</si>
  <si>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</si>
  <si>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</si>
  <si>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</si>
  <si>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</si>
  <si>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</si>
  <si>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</si>
  <si>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</si>
  <si>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</si>
  <si>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</si>
  <si>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</si>
  <si>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</si>
  <si>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</si>
  <si>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</si>
  <si>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</si>
  <si>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</si>
  <si>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</si>
  <si>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</si>
  <si>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</si>
  <si>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</si>
  <si>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</si>
  <si>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</si>
  <si>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</si>
  <si>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</si>
  <si>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</si>
  <si>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</si>
  <si>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</si>
  <si>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</si>
  <si>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</si>
  <si>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</si>
  <si>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</si>
  <si>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</si>
  <si>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</si>
  <si>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</si>
  <si>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</si>
  <si>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</si>
  <si>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</si>
  <si>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</si>
  <si>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</si>
  <si>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</si>
  <si>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</si>
  <si>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</si>
  <si>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</si>
  <si>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</si>
  <si>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</si>
  <si>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</si>
  <si>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</si>
  <si>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</si>
  <si>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</si>
  <si>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</si>
  <si>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</si>
  <si>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</si>
  <si>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</si>
  <si>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</si>
  <si>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</si>
  <si>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</si>
  <si>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</si>
  <si>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</si>
  <si>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</si>
  <si>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</si>
  <si>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</si>
  <si>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</si>
  <si>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</si>
  <si>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</si>
  <si>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</si>
  <si>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</si>
  <si>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</si>
  <si>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</si>
  <si>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</si>
  <si>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</si>
  <si>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</si>
  <si>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</si>
  <si>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</si>
  <si>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</si>
  <si>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</si>
  <si>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</si>
  <si>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</si>
  <si>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</si>
  <si>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</si>
  <si>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</si>
  <si>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</si>
  <si>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</si>
  <si>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</si>
  <si>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</si>
  <si>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</si>
  <si>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</si>
  <si>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</si>
  <si>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市工商联</t>
    <phoneticPr fontId="0" type="noConversion"/>
  </si>
  <si>
    <t>单位名称：市工商联</t>
    <phoneticPr fontId="0" type="noConversion"/>
  </si>
  <si>
    <t>一般公共服务支出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</si>
  <si>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</si>
  <si>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</si>
  <si>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</si>
  <si>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  机关服务（民主党派及工商联事务）</t>
  </si>
  <si>
    <t xml:space="preserve">    参政议政（民主党派及工商联事务）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</si>
  <si>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</si>
  <si>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</si>
  <si>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</si>
  <si>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</si>
  <si>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</si>
  <si>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</si>
  <si>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</si>
  <si>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201</t>
  </si>
  <si>
    <t xml:space="preserve">  20128</t>
  </si>
  <si>
    <t xml:space="preserve">    2012801</t>
  </si>
  <si>
    <t xml:space="preserve">    2012802</t>
  </si>
  <si>
    <t xml:space="preserve">    2012803</t>
  </si>
  <si>
    <t xml:space="preserve">    2012804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</si>
  <si>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</si>
  <si>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</si>
  <si>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</si>
  <si>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</si>
  <si>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</si>
  <si>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</si>
  <si>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</si>
  <si>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单位名称：市工商联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</si>
  <si>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</si>
  <si>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</si>
  <si>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</si>
  <si>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</si>
  <si>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</si>
  <si>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</si>
  <si>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</si>
  <si>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</si>
  <si>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</si>
  <si>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</si>
  <si>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</si>
  <si>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</si>
  <si>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</si>
  <si>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</si>
  <si>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</si>
  <si>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</si>
  <si>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</si>
  <si>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</si>
  <si>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</si>
  <si>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</si>
  <si>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</si>
  <si>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</si>
  <si>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</si>
  <si>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</si>
  <si>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</si>
  <si>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</si>
  <si>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</si>
  <si>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</si>
  <si>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</si>
  <si>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</si>
  <si>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</si>
  <si>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</si>
  <si>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</si>
  <si>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</si>
  <si>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</si>
  <si>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</si>
  <si>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</si>
  <si>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</si>
  <si>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</si>
  <si>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30211</t>
  </si>
  <si>
    <t xml:space="preserve">  30213</t>
  </si>
  <si>
    <t xml:space="preserve">  30215</t>
  </si>
  <si>
    <t xml:space="preserve">  30216</t>
  </si>
  <si>
    <t xml:space="preserve">  30217</t>
  </si>
  <si>
    <t xml:space="preserve">  30226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</si>
  <si>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</si>
  <si>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</si>
  <si>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</si>
  <si>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</si>
  <si>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</si>
  <si>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</si>
  <si>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30302</t>
  </si>
  <si>
    <t xml:space="preserve">一、部门主要职责职能及机构设置情况1、职能职责
参与政府事务和经济、社会重大决策的政治协商、民主监督；代表并维护会员的合法权益，反映会员的意见、要求和建议；为会员提供信息和科技、管理、法律、会计、审计、融资、咨询、培训等服务；组织会员举办和参加各种对内对外展销会、交易会，组织会员出国、出境考察；帮助会员改善经营管理，完善各种规章制度，提高生产技术和产品质量；促进中外经济、技术和贸易的合作与交流，发展同香港、澳门特区和台湾地区及世界各国工商社团及工商界人士的联系，协助中外企业家实现互访考察。
2、机构设置
市工商联为正处级单位，下设办公室、会员部、宣教科
</t>
    <phoneticPr fontId="0" type="noConversion"/>
  </si>
  <si>
    <t xml:space="preserve">二、包括本部门预算和所属单位预算在内的汇总预算情况纳入2018年部门预算编制范围的二级预算单位包括：
益阳市工商业联合会只有本级，没有其他二级预算单位，因此，纳入2018年部门预算编制范围的只有益阳市工商业联合会本级。
</t>
    <phoneticPr fontId="0" type="noConversion"/>
  </si>
  <si>
    <t xml:space="preserve">三、预算收支增减变化情况说明（一）收入预算，2018年年初预算数262.72万元，其中，一般公共预算拨款239.27万元，医疗卫生11.47万元，住房保障11.98万元。收入较去年增加24.4万元，主要是人员工资的增加。
（二）支出预算，2018年年初预算数262.72万元，其中，行政运行149.87万元，一般行政管理事务48.40万元，机关服务19万元，参政议政22万元，行政单位医疗6.73万元，公务员医疗补助4.74万元，住房公积金11.98万元。支出较去年增加24.4万元，主要是人员工资经费的增加。
</t>
    <phoneticPr fontId="0" type="noConversion"/>
  </si>
  <si>
    <t>五、政府采购安排情况说明2018年益阳市工商业联合会政府采购预算总额0万元。</t>
    <phoneticPr fontId="0" type="noConversion"/>
  </si>
  <si>
    <t xml:space="preserve">六、名词解释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</si>
  <si>
    <t>2018年“三公”经费预算较2017年（增加）8万元，主要是公务接待经费增加</t>
    <phoneticPr fontId="0" type="noConversion"/>
  </si>
  <si>
    <t xml:space="preserve">四、机关运行经费安排情况说明2018年一般公共预算拨款收入262.72万元，具体安排情况如下：
（一）基本支出：2018年年初预算数为183.57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79.15万元，是指单位为完成特定行政工作任务或事业发展目标而发生的支出，包括有关事业发展专项、专项业务费、基本建设支出、对市县专项补助等。其中：原工商业者慰问费支出7万元，主要用于原工商业者的慰问等方面；调研经费支出22万元，主要用于调研工作等方面；商协会建设经费15万元，主要用于商协会建设开支；非公党工委经费15元，主要用于非公党建工作；异地商协会建设经费8万元，主要用于外地商会的筹备等开支；招待费3万元，主要用于企业家的接待；对外联络3万元，主要用于对外联络开支；非公党建经费4万元，主要用于非公党建；主席公务费2万元，主要用于单位主要领导公务开支；对个人和家庭的补助支出0.15万元。1、机关运行经费
2018年本级等1家行政事业单位的机关运行经费当年一般公共预算拨款239.27万元，比2017年预算增加21.55万元，上升9%。
2、“三公”经费预算
2018年“三公”经费预算数为30万元，其中，公务接待费23万元，公务用车购置及运行费7万元（其中，公务用车购置费0万元，公务用车运行费7万元），因公出国（境）费0万元。2018年“三公”经费预算较2017年（增加）8万元，主要是公务接待经费增加。
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</si>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</sst>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2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left" vertical="top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top" wrapText="1"/>
    </xf>
    <xf numFmtId="0" fontId="11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136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183.57</v>
      </c>
      <c r="D7" s="73">
        <v>143.81</v>
      </c>
      <c r="E7" s="73">
        <v>53.02</v>
      </c>
      <c r="F7" s="73">
        <v>35.340000000000003</v>
      </c>
      <c r="G7" s="73">
        <v>11.44</v>
      </c>
      <c r="H7" s="74">
        <v>0</v>
      </c>
      <c r="I7" s="77">
        <v>19.96</v>
      </c>
      <c r="J7" s="74">
        <v>0</v>
      </c>
      <c r="K7" s="77">
        <v>6.73</v>
      </c>
      <c r="L7" s="73">
        <v>4.74</v>
      </c>
      <c r="M7" s="73">
        <v>0.6</v>
      </c>
      <c r="N7" s="74">
        <v>11.98</v>
      </c>
      <c r="O7" s="77">
        <v>0</v>
      </c>
      <c r="P7" s="73">
        <v>37.81</v>
      </c>
      <c r="Q7" s="73">
        <v>10.4</v>
      </c>
      <c r="R7" s="73">
        <v>2</v>
      </c>
      <c r="S7" s="73">
        <v>2.96</v>
      </c>
      <c r="T7" s="73">
        <v>0</v>
      </c>
      <c r="U7" s="74">
        <v>7</v>
      </c>
      <c r="V7" s="77">
        <v>2</v>
      </c>
      <c r="W7" s="73">
        <v>7.0000000000000007E-2</v>
      </c>
      <c r="X7" s="73">
        <v>0.2</v>
      </c>
      <c r="Y7" s="73">
        <v>13.18</v>
      </c>
      <c r="Z7" s="74">
        <v>0</v>
      </c>
      <c r="AA7" s="77">
        <v>1.95</v>
      </c>
      <c r="AB7" s="73">
        <v>0</v>
      </c>
      <c r="AC7" s="73">
        <v>1.95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150</v>
      </c>
      <c r="B8" s="71" t="s">
        <v>137</v>
      </c>
      <c r="C8" s="77">
        <v>160.12</v>
      </c>
      <c r="D8" s="73">
        <v>120.36</v>
      </c>
      <c r="E8" s="73">
        <v>53.02</v>
      </c>
      <c r="F8" s="73">
        <v>35.340000000000003</v>
      </c>
      <c r="G8" s="73">
        <v>11.44</v>
      </c>
      <c r="H8" s="74">
        <v>0</v>
      </c>
      <c r="I8" s="77">
        <v>19.96</v>
      </c>
      <c r="J8" s="74">
        <v>0</v>
      </c>
      <c r="K8" s="77">
        <v>0</v>
      </c>
      <c r="L8" s="73">
        <v>0</v>
      </c>
      <c r="M8" s="73">
        <v>0.6</v>
      </c>
      <c r="N8" s="74">
        <v>0</v>
      </c>
      <c r="O8" s="77">
        <v>0</v>
      </c>
      <c r="P8" s="73">
        <v>37.81</v>
      </c>
      <c r="Q8" s="73">
        <v>10.4</v>
      </c>
      <c r="R8" s="73">
        <v>2</v>
      </c>
      <c r="S8" s="73">
        <v>2.96</v>
      </c>
      <c r="T8" s="73">
        <v>0</v>
      </c>
      <c r="U8" s="74">
        <v>7</v>
      </c>
      <c r="V8" s="77">
        <v>2</v>
      </c>
      <c r="W8" s="73">
        <v>7.0000000000000007E-2</v>
      </c>
      <c r="X8" s="73">
        <v>0.2</v>
      </c>
      <c r="Y8" s="73">
        <v>13.18</v>
      </c>
      <c r="Z8" s="74">
        <v>0</v>
      </c>
      <c r="AA8" s="77">
        <v>1.95</v>
      </c>
      <c r="AB8" s="73">
        <v>0</v>
      </c>
      <c r="AC8" s="73">
        <v>1.95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151</v>
      </c>
      <c r="B9" s="71" t="s">
        <v>138</v>
      </c>
      <c r="C9" s="77">
        <v>160.12</v>
      </c>
      <c r="D9" s="73">
        <v>120.36</v>
      </c>
      <c r="E9" s="73">
        <v>53.02</v>
      </c>
      <c r="F9" s="73">
        <v>35.340000000000003</v>
      </c>
      <c r="G9" s="73">
        <v>11.44</v>
      </c>
      <c r="H9" s="74">
        <v>0</v>
      </c>
      <c r="I9" s="77">
        <v>19.96</v>
      </c>
      <c r="J9" s="74">
        <v>0</v>
      </c>
      <c r="K9" s="77">
        <v>0</v>
      </c>
      <c r="L9" s="73">
        <v>0</v>
      </c>
      <c r="M9" s="73">
        <v>0.6</v>
      </c>
      <c r="N9" s="74">
        <v>0</v>
      </c>
      <c r="O9" s="77">
        <v>0</v>
      </c>
      <c r="P9" s="73">
        <v>37.81</v>
      </c>
      <c r="Q9" s="73">
        <v>10.4</v>
      </c>
      <c r="R9" s="73">
        <v>2</v>
      </c>
      <c r="S9" s="73">
        <v>2.96</v>
      </c>
      <c r="T9" s="73">
        <v>0</v>
      </c>
      <c r="U9" s="74">
        <v>7</v>
      </c>
      <c r="V9" s="77">
        <v>2</v>
      </c>
      <c r="W9" s="73">
        <v>7.0000000000000007E-2</v>
      </c>
      <c r="X9" s="73">
        <v>0.2</v>
      </c>
      <c r="Y9" s="73">
        <v>13.18</v>
      </c>
      <c r="Z9" s="74">
        <v>0</v>
      </c>
      <c r="AA9" s="77">
        <v>1.95</v>
      </c>
      <c r="AB9" s="73">
        <v>0</v>
      </c>
      <c r="AC9" s="73">
        <v>1.95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152</v>
      </c>
      <c r="B10" s="71" t="s">
        <v>139</v>
      </c>
      <c r="C10" s="77">
        <v>149.72</v>
      </c>
      <c r="D10" s="73">
        <v>120.36</v>
      </c>
      <c r="E10" s="73">
        <v>53.02</v>
      </c>
      <c r="F10" s="73">
        <v>35.340000000000003</v>
      </c>
      <c r="G10" s="73">
        <v>11.44</v>
      </c>
      <c r="H10" s="74">
        <v>0</v>
      </c>
      <c r="I10" s="77">
        <v>19.96</v>
      </c>
      <c r="J10" s="74">
        <v>0</v>
      </c>
      <c r="K10" s="77">
        <v>0</v>
      </c>
      <c r="L10" s="73">
        <v>0</v>
      </c>
      <c r="M10" s="73">
        <v>0.6</v>
      </c>
      <c r="N10" s="74">
        <v>0</v>
      </c>
      <c r="O10" s="77">
        <v>0</v>
      </c>
      <c r="P10" s="73">
        <v>27.41</v>
      </c>
      <c r="Q10" s="73">
        <v>0</v>
      </c>
      <c r="R10" s="73">
        <v>2</v>
      </c>
      <c r="S10" s="73">
        <v>2.96</v>
      </c>
      <c r="T10" s="73">
        <v>0</v>
      </c>
      <c r="U10" s="74">
        <v>7</v>
      </c>
      <c r="V10" s="77">
        <v>2</v>
      </c>
      <c r="W10" s="73">
        <v>7.0000000000000007E-2</v>
      </c>
      <c r="X10" s="73">
        <v>0.2</v>
      </c>
      <c r="Y10" s="73">
        <v>13.18</v>
      </c>
      <c r="Z10" s="74">
        <v>0</v>
      </c>
      <c r="AA10" s="77">
        <v>1.95</v>
      </c>
      <c r="AB10" s="73">
        <v>0</v>
      </c>
      <c r="AC10" s="73">
        <v>1.95</v>
      </c>
      <c r="AD10" s="74">
        <v>0</v>
      </c>
      <c r="AE10" s="77">
        <v>0</v>
      </c>
      <c r="AF10" s="73">
        <v>0</v>
      </c>
    </row>
    <row r="11" spans="1:35" ht="23.1" customHeight="1">
      <c r="A11" s="68" t="s">
        <v>153</v>
      </c>
      <c r="B11" s="71" t="s">
        <v>140</v>
      </c>
      <c r="C11" s="77">
        <v>10.4</v>
      </c>
      <c r="D11" s="73">
        <v>0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0</v>
      </c>
      <c r="L11" s="73">
        <v>0</v>
      </c>
      <c r="M11" s="73">
        <v>0</v>
      </c>
      <c r="N11" s="74">
        <v>0</v>
      </c>
      <c r="O11" s="77">
        <v>0</v>
      </c>
      <c r="P11" s="73">
        <v>10.4</v>
      </c>
      <c r="Q11" s="73">
        <v>10.4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156</v>
      </c>
      <c r="B12" s="71" t="s">
        <v>143</v>
      </c>
      <c r="C12" s="77">
        <v>11.47</v>
      </c>
      <c r="D12" s="73">
        <v>11.47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6.73</v>
      </c>
      <c r="L12" s="73">
        <v>4.74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157</v>
      </c>
      <c r="B13" s="71" t="s">
        <v>144</v>
      </c>
      <c r="C13" s="77">
        <v>11.47</v>
      </c>
      <c r="D13" s="73">
        <v>11.47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6.73</v>
      </c>
      <c r="L13" s="73">
        <v>4.74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158</v>
      </c>
      <c r="B14" s="71" t="s">
        <v>145</v>
      </c>
      <c r="C14" s="77">
        <v>6.73</v>
      </c>
      <c r="D14" s="73">
        <v>6.73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6.73</v>
      </c>
      <c r="L14" s="73">
        <v>0</v>
      </c>
      <c r="M14" s="73">
        <v>0</v>
      </c>
      <c r="N14" s="74">
        <v>0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159</v>
      </c>
      <c r="B15" s="71" t="s">
        <v>146</v>
      </c>
      <c r="C15" s="77">
        <v>4.74</v>
      </c>
      <c r="D15" s="73">
        <v>4.74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4.74</v>
      </c>
      <c r="M15" s="73">
        <v>0</v>
      </c>
      <c r="N15" s="74">
        <v>0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160</v>
      </c>
      <c r="B16" s="71" t="s">
        <v>147</v>
      </c>
      <c r="C16" s="77">
        <v>11.98</v>
      </c>
      <c r="D16" s="73">
        <v>11.98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11.98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68" t="s">
        <v>161</v>
      </c>
      <c r="B17" s="71" t="s">
        <v>148</v>
      </c>
      <c r="C17" s="77">
        <v>11.98</v>
      </c>
      <c r="D17" s="73">
        <v>11.98</v>
      </c>
      <c r="E17" s="73">
        <v>0</v>
      </c>
      <c r="F17" s="73">
        <v>0</v>
      </c>
      <c r="G17" s="73">
        <v>0</v>
      </c>
      <c r="H17" s="74">
        <v>0</v>
      </c>
      <c r="I17" s="77">
        <v>0</v>
      </c>
      <c r="J17" s="74">
        <v>0</v>
      </c>
      <c r="K17" s="77">
        <v>0</v>
      </c>
      <c r="L17" s="73">
        <v>0</v>
      </c>
      <c r="M17" s="73">
        <v>0</v>
      </c>
      <c r="N17" s="74">
        <v>11.98</v>
      </c>
      <c r="O17" s="77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4">
        <v>0</v>
      </c>
      <c r="V17" s="77">
        <v>0</v>
      </c>
      <c r="W17" s="73">
        <v>0</v>
      </c>
      <c r="X17" s="73">
        <v>0</v>
      </c>
      <c r="Y17" s="73">
        <v>0</v>
      </c>
      <c r="Z17" s="74">
        <v>0</v>
      </c>
      <c r="AA17" s="77">
        <v>0</v>
      </c>
      <c r="AB17" s="73">
        <v>0</v>
      </c>
      <c r="AC17" s="73">
        <v>0</v>
      </c>
      <c r="AD17" s="74">
        <v>0</v>
      </c>
      <c r="AE17" s="77">
        <v>0</v>
      </c>
      <c r="AF17" s="73">
        <v>0</v>
      </c>
    </row>
    <row r="18" spans="1:32" ht="23.1" customHeight="1">
      <c r="A18" s="68" t="s">
        <v>162</v>
      </c>
      <c r="B18" s="71" t="s">
        <v>149</v>
      </c>
      <c r="C18" s="77">
        <v>11.98</v>
      </c>
      <c r="D18" s="73">
        <v>11.98</v>
      </c>
      <c r="E18" s="73">
        <v>0</v>
      </c>
      <c r="F18" s="73">
        <v>0</v>
      </c>
      <c r="G18" s="73">
        <v>0</v>
      </c>
      <c r="H18" s="74">
        <v>0</v>
      </c>
      <c r="I18" s="77">
        <v>0</v>
      </c>
      <c r="J18" s="74">
        <v>0</v>
      </c>
      <c r="K18" s="77">
        <v>0</v>
      </c>
      <c r="L18" s="73">
        <v>0</v>
      </c>
      <c r="M18" s="73">
        <v>0</v>
      </c>
      <c r="N18" s="74">
        <v>11.98</v>
      </c>
      <c r="O18" s="77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4">
        <v>0</v>
      </c>
      <c r="V18" s="77">
        <v>0</v>
      </c>
      <c r="W18" s="73">
        <v>0</v>
      </c>
      <c r="X18" s="73">
        <v>0</v>
      </c>
      <c r="Y18" s="73">
        <v>0</v>
      </c>
      <c r="Z18" s="74">
        <v>0</v>
      </c>
      <c r="AA18" s="77">
        <v>0</v>
      </c>
      <c r="AB18" s="73">
        <v>0</v>
      </c>
      <c r="AC18" s="73">
        <v>0</v>
      </c>
      <c r="AD18" s="74">
        <v>0</v>
      </c>
      <c r="AE18" s="77">
        <v>0</v>
      </c>
      <c r="AF18" s="73">
        <v>0</v>
      </c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0" fitToHeight="999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223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5" fitToHeight="999" orientation="landscape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opLeftCell="A5" workbookViewId="0">
      <selection activeCell="K19" sqref="K19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56" t="s">
        <v>136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6" customFormat="1" ht="38.25" customHeight="1">
      <c r="A7" s="69">
        <v>22</v>
      </c>
      <c r="B7" s="69">
        <v>15</v>
      </c>
      <c r="C7" s="69">
        <v>0</v>
      </c>
      <c r="D7" s="69">
        <v>7</v>
      </c>
      <c r="E7" s="69">
        <v>0</v>
      </c>
      <c r="F7" s="77">
        <v>30</v>
      </c>
      <c r="G7" s="77">
        <v>23</v>
      </c>
      <c r="H7" s="77">
        <v>0</v>
      </c>
      <c r="I7" s="77">
        <v>7</v>
      </c>
      <c r="J7" s="69">
        <v>0</v>
      </c>
      <c r="K7" s="85" t="s">
        <v>221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8" fitToHeight="999" orientation="landscape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2" fitToHeight="99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1"/>
  <sheetViews>
    <sheetView showGridLines="0" showZeros="0" workbookViewId="0">
      <selection activeCell="O11" sqref="O11"/>
    </sheetView>
  </sheetViews>
  <sheetFormatPr defaultColWidth="9.1640625" defaultRowHeight="12.75" customHeight="1"/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114.75" customHeight="1">
      <c r="B6" s="90" t="s">
        <v>216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2" ht="56.25" customHeight="1">
      <c r="B7" s="87" t="s">
        <v>217</v>
      </c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2:12" ht="78" customHeight="1">
      <c r="B8" s="87" t="s">
        <v>218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2" ht="232.5" customHeight="1">
      <c r="B9" s="87" t="s">
        <v>222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2:12" ht="20.25" customHeight="1">
      <c r="B10" s="88" t="s">
        <v>219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2" ht="105.75" customHeight="1">
      <c r="B11" s="87" t="s">
        <v>220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</sheetData>
  <sheetProtection formatCells="0" formatColumns="0" formatRows="0"/>
  <mergeCells count="7">
    <mergeCell ref="B9:L9"/>
    <mergeCell ref="B10:L10"/>
    <mergeCell ref="B11:L11"/>
    <mergeCell ref="B3:L3"/>
    <mergeCell ref="B6:L6"/>
    <mergeCell ref="B7:L7"/>
    <mergeCell ref="B8:L8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1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262.72000000000003</v>
      </c>
      <c r="C6" s="78" t="s">
        <v>16</v>
      </c>
      <c r="D6" s="77">
        <v>239.27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262.72000000000003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11.47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11.98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262.72000000000003</v>
      </c>
      <c r="C34" s="21" t="s">
        <v>22</v>
      </c>
      <c r="D34" s="31">
        <f>SUM(D6+D7+D8+D9+D10+D11+D12+D13+D14+D15+D16+D17+D18+D19+D20+D21+D22+D23+D24+D25+D26+D27+D28+D29+D30+D31+D32+D33)</f>
        <v>262.72000000000003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262.72000000000003</v>
      </c>
      <c r="C36" s="15" t="s">
        <v>23</v>
      </c>
      <c r="D36" s="31">
        <f>SUM(D34+D35)</f>
        <v>262.72000000000003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6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262.72000000000003</v>
      </c>
      <c r="C6" s="81" t="s">
        <v>16</v>
      </c>
      <c r="D6" s="77">
        <v>239.27</v>
      </c>
      <c r="E6" s="77">
        <v>239.27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262.72000000000003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11.47</v>
      </c>
      <c r="E15" s="77">
        <v>11.47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11.98</v>
      </c>
      <c r="E25" s="77">
        <v>11.98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262.72000000000003</v>
      </c>
      <c r="E34" s="31">
        <f>SUM(E6+E7+E8+E9+E10+E11+E12+E13+E14+E15+E16+E17+E18+E19+E20+E21+E22+E23+E24+E25+E26+E27+E28+E29+E30+E31+E32+E33)</f>
        <v>262.72000000000003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262.72000000000003</v>
      </c>
      <c r="C36" s="64" t="s">
        <v>23</v>
      </c>
      <c r="D36" s="61">
        <f>SUM(D34+D35)</f>
        <v>262.72000000000003</v>
      </c>
      <c r="E36" s="61">
        <f>SUM(E34+E35)</f>
        <v>262.72000000000003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3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163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262.72000000000003</v>
      </c>
      <c r="D6" s="77">
        <v>262.72000000000003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150</v>
      </c>
      <c r="B7" s="50" t="s">
        <v>137</v>
      </c>
      <c r="C7" s="77">
        <v>239.27</v>
      </c>
      <c r="D7" s="77">
        <v>239.27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151</v>
      </c>
      <c r="B8" s="50" t="s">
        <v>138</v>
      </c>
      <c r="C8" s="77">
        <v>239.27</v>
      </c>
      <c r="D8" s="77">
        <v>239.27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152</v>
      </c>
      <c r="B9" s="50" t="s">
        <v>139</v>
      </c>
      <c r="C9" s="77">
        <v>149.87</v>
      </c>
      <c r="D9" s="77">
        <v>149.87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153</v>
      </c>
      <c r="B10" s="50" t="s">
        <v>140</v>
      </c>
      <c r="C10" s="77">
        <v>48.4</v>
      </c>
      <c r="D10" s="77">
        <v>48.4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154</v>
      </c>
      <c r="B11" s="50" t="s">
        <v>141</v>
      </c>
      <c r="C11" s="77">
        <v>19</v>
      </c>
      <c r="D11" s="77">
        <v>19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155</v>
      </c>
      <c r="B12" s="50" t="s">
        <v>142</v>
      </c>
      <c r="C12" s="77">
        <v>22</v>
      </c>
      <c r="D12" s="77">
        <v>22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156</v>
      </c>
      <c r="B13" s="50" t="s">
        <v>143</v>
      </c>
      <c r="C13" s="77">
        <v>11.47</v>
      </c>
      <c r="D13" s="77">
        <v>11.47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157</v>
      </c>
      <c r="B14" s="50" t="s">
        <v>144</v>
      </c>
      <c r="C14" s="77">
        <v>11.47</v>
      </c>
      <c r="D14" s="77">
        <v>11.47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158</v>
      </c>
      <c r="B15" s="50" t="s">
        <v>145</v>
      </c>
      <c r="C15" s="77">
        <v>6.73</v>
      </c>
      <c r="D15" s="77">
        <v>6.73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159</v>
      </c>
      <c r="B16" s="50" t="s">
        <v>146</v>
      </c>
      <c r="C16" s="77">
        <v>4.74</v>
      </c>
      <c r="D16" s="77">
        <v>4.74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160</v>
      </c>
      <c r="B17" s="50" t="s">
        <v>147</v>
      </c>
      <c r="C17" s="77">
        <v>11.98</v>
      </c>
      <c r="D17" s="77">
        <v>11.98</v>
      </c>
      <c r="E17" s="77">
        <v>0</v>
      </c>
      <c r="F17" s="77">
        <v>0</v>
      </c>
      <c r="G17" s="77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A18" s="68" t="s">
        <v>161</v>
      </c>
      <c r="B18" s="50" t="s">
        <v>148</v>
      </c>
      <c r="C18" s="77">
        <v>11.98</v>
      </c>
      <c r="D18" s="77">
        <v>11.98</v>
      </c>
      <c r="E18" s="77">
        <v>0</v>
      </c>
      <c r="F18" s="77">
        <v>0</v>
      </c>
      <c r="G18" s="77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ht="23.1" customHeight="1">
      <c r="A19" s="68" t="s">
        <v>162</v>
      </c>
      <c r="B19" s="50" t="s">
        <v>149</v>
      </c>
      <c r="C19" s="77">
        <v>11.98</v>
      </c>
      <c r="D19" s="77">
        <v>11.98</v>
      </c>
      <c r="E19" s="77">
        <v>0</v>
      </c>
      <c r="F19" s="77">
        <v>0</v>
      </c>
      <c r="G19" s="77">
        <v>0</v>
      </c>
      <c r="H19" s="69">
        <v>0</v>
      </c>
      <c r="I19" s="69">
        <v>0</v>
      </c>
      <c r="J19" s="69">
        <v>0</v>
      </c>
      <c r="K19" s="69">
        <v>0</v>
      </c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  <mergeCell ref="J3:J4"/>
    <mergeCell ref="K3:K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7" fitToHeight="99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163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262.72000000000003</v>
      </c>
      <c r="D6" s="77">
        <v>183.57</v>
      </c>
      <c r="E6" s="69">
        <v>79.150000000000006</v>
      </c>
    </row>
    <row r="7" spans="1:7" ht="23.1" customHeight="1">
      <c r="A7" s="68" t="s">
        <v>150</v>
      </c>
      <c r="B7" s="50" t="s">
        <v>137</v>
      </c>
      <c r="C7" s="77">
        <v>239.27</v>
      </c>
      <c r="D7" s="77">
        <v>160.12</v>
      </c>
      <c r="E7" s="69">
        <v>79.150000000000006</v>
      </c>
      <c r="F7" s="12"/>
    </row>
    <row r="8" spans="1:7" ht="23.1" customHeight="1">
      <c r="A8" s="68" t="s">
        <v>151</v>
      </c>
      <c r="B8" s="50" t="s">
        <v>138</v>
      </c>
      <c r="C8" s="77">
        <v>239.27</v>
      </c>
      <c r="D8" s="77">
        <v>160.12</v>
      </c>
      <c r="E8" s="69">
        <v>79.150000000000006</v>
      </c>
      <c r="G8" s="12"/>
    </row>
    <row r="9" spans="1:7" ht="23.1" customHeight="1">
      <c r="A9" s="68" t="s">
        <v>152</v>
      </c>
      <c r="B9" s="50" t="s">
        <v>139</v>
      </c>
      <c r="C9" s="77">
        <v>149.87</v>
      </c>
      <c r="D9" s="77">
        <v>149.72</v>
      </c>
      <c r="E9" s="69">
        <v>0.15</v>
      </c>
      <c r="G9" s="12"/>
    </row>
    <row r="10" spans="1:7" ht="23.1" customHeight="1">
      <c r="A10" s="68" t="s">
        <v>153</v>
      </c>
      <c r="B10" s="50" t="s">
        <v>140</v>
      </c>
      <c r="C10" s="77">
        <v>48.4</v>
      </c>
      <c r="D10" s="77">
        <v>10.4</v>
      </c>
      <c r="E10" s="69">
        <v>38</v>
      </c>
    </row>
    <row r="11" spans="1:7" ht="23.1" customHeight="1">
      <c r="A11" s="68" t="s">
        <v>154</v>
      </c>
      <c r="B11" s="50" t="s">
        <v>141</v>
      </c>
      <c r="C11" s="77">
        <v>19</v>
      </c>
      <c r="D11" s="77">
        <v>0</v>
      </c>
      <c r="E11" s="69">
        <v>19</v>
      </c>
    </row>
    <row r="12" spans="1:7" ht="23.1" customHeight="1">
      <c r="A12" s="68" t="s">
        <v>155</v>
      </c>
      <c r="B12" s="50" t="s">
        <v>142</v>
      </c>
      <c r="C12" s="77">
        <v>22</v>
      </c>
      <c r="D12" s="77">
        <v>0</v>
      </c>
      <c r="E12" s="69">
        <v>22</v>
      </c>
    </row>
    <row r="13" spans="1:7" ht="23.1" customHeight="1">
      <c r="A13" s="68" t="s">
        <v>156</v>
      </c>
      <c r="B13" s="50" t="s">
        <v>143</v>
      </c>
      <c r="C13" s="77">
        <v>11.47</v>
      </c>
      <c r="D13" s="77">
        <v>11.47</v>
      </c>
      <c r="E13" s="69">
        <v>0</v>
      </c>
    </row>
    <row r="14" spans="1:7" ht="23.1" customHeight="1">
      <c r="A14" s="68" t="s">
        <v>157</v>
      </c>
      <c r="B14" s="50" t="s">
        <v>144</v>
      </c>
      <c r="C14" s="77">
        <v>11.47</v>
      </c>
      <c r="D14" s="77">
        <v>11.47</v>
      </c>
      <c r="E14" s="69">
        <v>0</v>
      </c>
    </row>
    <row r="15" spans="1:7" ht="23.1" customHeight="1">
      <c r="A15" s="68" t="s">
        <v>158</v>
      </c>
      <c r="B15" s="50" t="s">
        <v>145</v>
      </c>
      <c r="C15" s="77">
        <v>6.73</v>
      </c>
      <c r="D15" s="77">
        <v>6.73</v>
      </c>
      <c r="E15" s="69">
        <v>0</v>
      </c>
    </row>
    <row r="16" spans="1:7" ht="23.1" customHeight="1">
      <c r="A16" s="68" t="s">
        <v>159</v>
      </c>
      <c r="B16" s="50" t="s">
        <v>146</v>
      </c>
      <c r="C16" s="77">
        <v>4.74</v>
      </c>
      <c r="D16" s="77">
        <v>4.74</v>
      </c>
      <c r="E16" s="69">
        <v>0</v>
      </c>
    </row>
    <row r="17" spans="1:5" ht="23.1" customHeight="1">
      <c r="A17" s="68" t="s">
        <v>160</v>
      </c>
      <c r="B17" s="50" t="s">
        <v>147</v>
      </c>
      <c r="C17" s="77">
        <v>11.98</v>
      </c>
      <c r="D17" s="77">
        <v>11.98</v>
      </c>
      <c r="E17" s="69">
        <v>0</v>
      </c>
    </row>
    <row r="18" spans="1:5" ht="23.1" customHeight="1">
      <c r="A18" s="68" t="s">
        <v>161</v>
      </c>
      <c r="B18" s="50" t="s">
        <v>148</v>
      </c>
      <c r="C18" s="77">
        <v>11.98</v>
      </c>
      <c r="D18" s="77">
        <v>11.98</v>
      </c>
      <c r="E18" s="69">
        <v>0</v>
      </c>
    </row>
    <row r="19" spans="1:5" ht="23.1" customHeight="1">
      <c r="A19" s="68" t="s">
        <v>162</v>
      </c>
      <c r="B19" s="50" t="s">
        <v>149</v>
      </c>
      <c r="C19" s="77">
        <v>11.98</v>
      </c>
      <c r="D19" s="77">
        <v>11.98</v>
      </c>
      <c r="E19" s="69">
        <v>0</v>
      </c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7" fitToHeight="99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163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262.72000000000003</v>
      </c>
      <c r="D6" s="72">
        <v>183.57</v>
      </c>
      <c r="E6" s="69">
        <v>79.150000000000006</v>
      </c>
    </row>
    <row r="7" spans="1:5" ht="23.1" customHeight="1">
      <c r="A7" s="70" t="s">
        <v>150</v>
      </c>
      <c r="B7" s="71" t="s">
        <v>137</v>
      </c>
      <c r="C7" s="72">
        <v>239.27</v>
      </c>
      <c r="D7" s="72">
        <v>160.12</v>
      </c>
      <c r="E7" s="69">
        <v>79.150000000000006</v>
      </c>
    </row>
    <row r="8" spans="1:5" ht="23.1" customHeight="1">
      <c r="A8" s="70" t="s">
        <v>151</v>
      </c>
      <c r="B8" s="71" t="s">
        <v>138</v>
      </c>
      <c r="C8" s="72">
        <v>239.27</v>
      </c>
      <c r="D8" s="72">
        <v>160.12</v>
      </c>
      <c r="E8" s="69">
        <v>79.150000000000006</v>
      </c>
    </row>
    <row r="9" spans="1:5" ht="23.1" customHeight="1">
      <c r="A9" s="70" t="s">
        <v>152</v>
      </c>
      <c r="B9" s="71" t="s">
        <v>139</v>
      </c>
      <c r="C9" s="72">
        <v>149.87</v>
      </c>
      <c r="D9" s="72">
        <v>149.72</v>
      </c>
      <c r="E9" s="69">
        <v>0.15</v>
      </c>
    </row>
    <row r="10" spans="1:5" ht="23.1" customHeight="1">
      <c r="A10" s="70" t="s">
        <v>153</v>
      </c>
      <c r="B10" s="71" t="s">
        <v>140</v>
      </c>
      <c r="C10" s="72">
        <v>48.4</v>
      </c>
      <c r="D10" s="72">
        <v>10.4</v>
      </c>
      <c r="E10" s="69">
        <v>38</v>
      </c>
    </row>
    <row r="11" spans="1:5" ht="23.1" customHeight="1">
      <c r="A11" s="70" t="s">
        <v>154</v>
      </c>
      <c r="B11" s="71" t="s">
        <v>141</v>
      </c>
      <c r="C11" s="72">
        <v>19</v>
      </c>
      <c r="D11" s="72">
        <v>0</v>
      </c>
      <c r="E11" s="69">
        <v>19</v>
      </c>
    </row>
    <row r="12" spans="1:5" ht="23.1" customHeight="1">
      <c r="A12" s="70" t="s">
        <v>155</v>
      </c>
      <c r="B12" s="71" t="s">
        <v>142</v>
      </c>
      <c r="C12" s="72">
        <v>22</v>
      </c>
      <c r="D12" s="72">
        <v>0</v>
      </c>
      <c r="E12" s="69">
        <v>22</v>
      </c>
    </row>
    <row r="13" spans="1:5" ht="23.1" customHeight="1">
      <c r="A13" s="70" t="s">
        <v>156</v>
      </c>
      <c r="B13" s="71" t="s">
        <v>143</v>
      </c>
      <c r="C13" s="72">
        <v>11.47</v>
      </c>
      <c r="D13" s="72">
        <v>11.47</v>
      </c>
      <c r="E13" s="69">
        <v>0</v>
      </c>
    </row>
    <row r="14" spans="1:5" ht="23.1" customHeight="1">
      <c r="A14" s="70" t="s">
        <v>157</v>
      </c>
      <c r="B14" s="71" t="s">
        <v>144</v>
      </c>
      <c r="C14" s="72">
        <v>11.47</v>
      </c>
      <c r="D14" s="72">
        <v>11.47</v>
      </c>
      <c r="E14" s="69">
        <v>0</v>
      </c>
    </row>
    <row r="15" spans="1:5" ht="23.1" customHeight="1">
      <c r="A15" s="70" t="s">
        <v>158</v>
      </c>
      <c r="B15" s="71" t="s">
        <v>145</v>
      </c>
      <c r="C15" s="72">
        <v>6.73</v>
      </c>
      <c r="D15" s="72">
        <v>6.73</v>
      </c>
      <c r="E15" s="69">
        <v>0</v>
      </c>
    </row>
    <row r="16" spans="1:5" ht="23.1" customHeight="1">
      <c r="A16" s="70" t="s">
        <v>159</v>
      </c>
      <c r="B16" s="71" t="s">
        <v>146</v>
      </c>
      <c r="C16" s="72">
        <v>4.74</v>
      </c>
      <c r="D16" s="72">
        <v>4.74</v>
      </c>
      <c r="E16" s="69">
        <v>0</v>
      </c>
    </row>
    <row r="17" spans="1:5" ht="23.1" customHeight="1">
      <c r="A17" s="70" t="s">
        <v>160</v>
      </c>
      <c r="B17" s="71" t="s">
        <v>147</v>
      </c>
      <c r="C17" s="72">
        <v>11.98</v>
      </c>
      <c r="D17" s="72">
        <v>11.98</v>
      </c>
      <c r="E17" s="69">
        <v>0</v>
      </c>
    </row>
    <row r="18" spans="1:5" ht="23.1" customHeight="1">
      <c r="A18" s="70" t="s">
        <v>161</v>
      </c>
      <c r="B18" s="71" t="s">
        <v>148</v>
      </c>
      <c r="C18" s="72">
        <v>11.98</v>
      </c>
      <c r="D18" s="72">
        <v>11.98</v>
      </c>
      <c r="E18" s="69">
        <v>0</v>
      </c>
    </row>
    <row r="19" spans="1:5" ht="23.1" customHeight="1">
      <c r="A19" s="70" t="s">
        <v>162</v>
      </c>
      <c r="B19" s="71" t="s">
        <v>149</v>
      </c>
      <c r="C19" s="72">
        <v>11.98</v>
      </c>
      <c r="D19" s="72">
        <v>11.98</v>
      </c>
      <c r="E19" s="69">
        <v>0</v>
      </c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6" fitToHeight="999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163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183.57</v>
      </c>
      <c r="D6" s="77">
        <v>145.76</v>
      </c>
      <c r="E6" s="69">
        <v>37.81</v>
      </c>
    </row>
    <row r="7" spans="1:5" ht="23.1" customHeight="1">
      <c r="A7" s="68" t="s">
        <v>189</v>
      </c>
      <c r="B7" s="50" t="s">
        <v>71</v>
      </c>
      <c r="C7" s="77">
        <v>143.81</v>
      </c>
      <c r="D7" s="77">
        <v>143.81</v>
      </c>
      <c r="E7" s="69">
        <v>0</v>
      </c>
    </row>
    <row r="8" spans="1:5" ht="23.1" customHeight="1">
      <c r="A8" s="68" t="s">
        <v>190</v>
      </c>
      <c r="B8" s="50" t="s">
        <v>164</v>
      </c>
      <c r="C8" s="77">
        <v>53.02</v>
      </c>
      <c r="D8" s="77">
        <v>53.02</v>
      </c>
      <c r="E8" s="69">
        <v>0</v>
      </c>
    </row>
    <row r="9" spans="1:5" ht="23.1" customHeight="1">
      <c r="A9" s="68" t="s">
        <v>191</v>
      </c>
      <c r="B9" s="50" t="s">
        <v>165</v>
      </c>
      <c r="C9" s="77">
        <v>35.340000000000003</v>
      </c>
      <c r="D9" s="77">
        <v>35.340000000000003</v>
      </c>
      <c r="E9" s="69">
        <v>0</v>
      </c>
    </row>
    <row r="10" spans="1:5" ht="23.1" customHeight="1">
      <c r="A10" s="68" t="s">
        <v>192</v>
      </c>
      <c r="B10" s="50" t="s">
        <v>166</v>
      </c>
      <c r="C10" s="77">
        <v>11.44</v>
      </c>
      <c r="D10" s="77">
        <v>11.44</v>
      </c>
      <c r="E10" s="69">
        <v>0</v>
      </c>
    </row>
    <row r="11" spans="1:5" ht="23.1" customHeight="1">
      <c r="A11" s="68" t="s">
        <v>193</v>
      </c>
      <c r="B11" s="50" t="s">
        <v>167</v>
      </c>
      <c r="C11" s="77">
        <v>19.96</v>
      </c>
      <c r="D11" s="77">
        <v>19.96</v>
      </c>
      <c r="E11" s="69">
        <v>0</v>
      </c>
    </row>
    <row r="12" spans="1:5" ht="23.1" customHeight="1">
      <c r="A12" s="68" t="s">
        <v>194</v>
      </c>
      <c r="B12" s="50" t="s">
        <v>168</v>
      </c>
      <c r="C12" s="77">
        <v>6.73</v>
      </c>
      <c r="D12" s="77">
        <v>6.73</v>
      </c>
      <c r="E12" s="69">
        <v>0</v>
      </c>
    </row>
    <row r="13" spans="1:5" ht="23.1" customHeight="1">
      <c r="A13" s="68" t="s">
        <v>195</v>
      </c>
      <c r="B13" s="50" t="s">
        <v>169</v>
      </c>
      <c r="C13" s="77">
        <v>4.74</v>
      </c>
      <c r="D13" s="77">
        <v>4.74</v>
      </c>
      <c r="E13" s="69">
        <v>0</v>
      </c>
    </row>
    <row r="14" spans="1:5" ht="23.1" customHeight="1">
      <c r="A14" s="68" t="s">
        <v>196</v>
      </c>
      <c r="B14" s="50" t="s">
        <v>170</v>
      </c>
      <c r="C14" s="77">
        <v>0.6</v>
      </c>
      <c r="D14" s="77">
        <v>0.6</v>
      </c>
      <c r="E14" s="69">
        <v>0</v>
      </c>
    </row>
    <row r="15" spans="1:5" ht="23.1" customHeight="1">
      <c r="A15" s="68" t="s">
        <v>197</v>
      </c>
      <c r="B15" s="50" t="s">
        <v>171</v>
      </c>
      <c r="C15" s="77">
        <v>11.98</v>
      </c>
      <c r="D15" s="77">
        <v>11.98</v>
      </c>
      <c r="E15" s="69">
        <v>0</v>
      </c>
    </row>
    <row r="16" spans="1:5" ht="23.1" customHeight="1">
      <c r="A16" s="68" t="s">
        <v>198</v>
      </c>
      <c r="B16" s="50" t="s">
        <v>87</v>
      </c>
      <c r="C16" s="77">
        <v>37.81</v>
      </c>
      <c r="D16" s="77">
        <v>0</v>
      </c>
      <c r="E16" s="69">
        <v>37.81</v>
      </c>
    </row>
    <row r="17" spans="1:5" ht="23.1" customHeight="1">
      <c r="A17" s="68" t="s">
        <v>199</v>
      </c>
      <c r="B17" s="50" t="s">
        <v>172</v>
      </c>
      <c r="C17" s="77">
        <v>1</v>
      </c>
      <c r="D17" s="77">
        <v>0</v>
      </c>
      <c r="E17" s="69">
        <v>1</v>
      </c>
    </row>
    <row r="18" spans="1:5" ht="23.1" customHeight="1">
      <c r="A18" s="68" t="s">
        <v>200</v>
      </c>
      <c r="B18" s="50" t="s">
        <v>173</v>
      </c>
      <c r="C18" s="77">
        <v>1</v>
      </c>
      <c r="D18" s="77">
        <v>0</v>
      </c>
      <c r="E18" s="69">
        <v>1</v>
      </c>
    </row>
    <row r="19" spans="1:5" ht="23.1" customHeight="1">
      <c r="A19" s="68" t="s">
        <v>201</v>
      </c>
      <c r="B19" s="50" t="s">
        <v>174</v>
      </c>
      <c r="C19" s="77">
        <v>0.5</v>
      </c>
      <c r="D19" s="77">
        <v>0</v>
      </c>
      <c r="E19" s="69">
        <v>0.5</v>
      </c>
    </row>
    <row r="20" spans="1:5" ht="23.1" customHeight="1">
      <c r="A20" s="68" t="s">
        <v>202</v>
      </c>
      <c r="B20" s="50" t="s">
        <v>175</v>
      </c>
      <c r="C20" s="77">
        <v>0.5</v>
      </c>
      <c r="D20" s="77">
        <v>0</v>
      </c>
      <c r="E20" s="69">
        <v>0.5</v>
      </c>
    </row>
    <row r="21" spans="1:5" ht="23.1" customHeight="1">
      <c r="A21" s="68" t="s">
        <v>203</v>
      </c>
      <c r="B21" s="50" t="s">
        <v>176</v>
      </c>
      <c r="C21" s="77">
        <v>1.5</v>
      </c>
      <c r="D21" s="77">
        <v>0</v>
      </c>
      <c r="E21" s="69">
        <v>1.5</v>
      </c>
    </row>
    <row r="22" spans="1:5" ht="23.1" customHeight="1">
      <c r="A22" s="68" t="s">
        <v>204</v>
      </c>
      <c r="B22" s="50" t="s">
        <v>177</v>
      </c>
      <c r="C22" s="77">
        <v>0.5</v>
      </c>
      <c r="D22" s="77">
        <v>0</v>
      </c>
      <c r="E22" s="69">
        <v>0.5</v>
      </c>
    </row>
    <row r="23" spans="1:5" ht="23.1" customHeight="1">
      <c r="A23" s="68" t="s">
        <v>205</v>
      </c>
      <c r="B23" s="50" t="s">
        <v>178</v>
      </c>
      <c r="C23" s="77">
        <v>1</v>
      </c>
      <c r="D23" s="77">
        <v>0</v>
      </c>
      <c r="E23" s="69">
        <v>1</v>
      </c>
    </row>
    <row r="24" spans="1:5" ht="23.1" customHeight="1">
      <c r="A24" s="68" t="s">
        <v>206</v>
      </c>
      <c r="B24" s="50" t="s">
        <v>179</v>
      </c>
      <c r="C24" s="77">
        <v>1</v>
      </c>
      <c r="D24" s="77">
        <v>0</v>
      </c>
      <c r="E24" s="69">
        <v>1</v>
      </c>
    </row>
    <row r="25" spans="1:5" ht="23.1" customHeight="1">
      <c r="A25" s="68" t="s">
        <v>207</v>
      </c>
      <c r="B25" s="50" t="s">
        <v>180</v>
      </c>
      <c r="C25" s="77">
        <v>2.5</v>
      </c>
      <c r="D25" s="77">
        <v>0</v>
      </c>
      <c r="E25" s="69">
        <v>2.5</v>
      </c>
    </row>
    <row r="26" spans="1:5" ht="23.1" customHeight="1">
      <c r="A26" s="68" t="s">
        <v>208</v>
      </c>
      <c r="B26" s="50" t="s">
        <v>181</v>
      </c>
      <c r="C26" s="77">
        <v>0.5</v>
      </c>
      <c r="D26" s="77">
        <v>0</v>
      </c>
      <c r="E26" s="69">
        <v>0.5</v>
      </c>
    </row>
    <row r="27" spans="1:5" ht="23.1" customHeight="1">
      <c r="A27" s="68" t="s">
        <v>209</v>
      </c>
      <c r="B27" s="50" t="s">
        <v>182</v>
      </c>
      <c r="C27" s="77">
        <v>2</v>
      </c>
      <c r="D27" s="77">
        <v>0</v>
      </c>
      <c r="E27" s="69">
        <v>2</v>
      </c>
    </row>
    <row r="28" spans="1:5" ht="23.1" customHeight="1">
      <c r="A28" s="68" t="s">
        <v>210</v>
      </c>
      <c r="B28" s="50" t="s">
        <v>183</v>
      </c>
      <c r="C28" s="77">
        <v>2.96</v>
      </c>
      <c r="D28" s="77">
        <v>0</v>
      </c>
      <c r="E28" s="69">
        <v>2.96</v>
      </c>
    </row>
    <row r="29" spans="1:5" ht="23.1" customHeight="1">
      <c r="A29" s="68" t="s">
        <v>211</v>
      </c>
      <c r="B29" s="50" t="s">
        <v>184</v>
      </c>
      <c r="C29" s="77">
        <v>7</v>
      </c>
      <c r="D29" s="77">
        <v>0</v>
      </c>
      <c r="E29" s="69">
        <v>7</v>
      </c>
    </row>
    <row r="30" spans="1:5" ht="23.1" customHeight="1">
      <c r="A30" s="68" t="s">
        <v>212</v>
      </c>
      <c r="B30" s="50" t="s">
        <v>185</v>
      </c>
      <c r="C30" s="77">
        <v>13.18</v>
      </c>
      <c r="D30" s="77">
        <v>0</v>
      </c>
      <c r="E30" s="69">
        <v>13.18</v>
      </c>
    </row>
    <row r="31" spans="1:5" ht="23.1" customHeight="1">
      <c r="A31" s="68" t="s">
        <v>213</v>
      </c>
      <c r="B31" s="50" t="s">
        <v>186</v>
      </c>
      <c r="C31" s="77">
        <v>2.67</v>
      </c>
      <c r="D31" s="77">
        <v>0</v>
      </c>
      <c r="E31" s="69">
        <v>2.67</v>
      </c>
    </row>
    <row r="32" spans="1:5" ht="23.1" customHeight="1">
      <c r="A32" s="68" t="s">
        <v>214</v>
      </c>
      <c r="B32" s="50" t="s">
        <v>187</v>
      </c>
      <c r="C32" s="77">
        <v>1.95</v>
      </c>
      <c r="D32" s="77">
        <v>1.95</v>
      </c>
      <c r="E32" s="69">
        <v>0</v>
      </c>
    </row>
    <row r="33" spans="1:5" ht="23.1" customHeight="1">
      <c r="A33" s="68" t="s">
        <v>215</v>
      </c>
      <c r="B33" s="50" t="s">
        <v>188</v>
      </c>
      <c r="C33" s="77">
        <v>1.95</v>
      </c>
      <c r="D33" s="77">
        <v>1.95</v>
      </c>
      <c r="E33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6" fitToHeight="99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PDBSARD</vt:lpstr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2018-01-25T03:40:54Z</dcterms:created>
  <dcterms:modified xsi:type="dcterms:W3CDTF">2018-01-31T08:03:02Z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2884410</vt:i4>
  </property>
</Properties>
</file>