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804" activeTab="1"/>
  </bookViews>
  <sheets>
    <sheet name="封面" sheetId="1" r:id="rId1"/>
    <sheet name="预算公开说明" sheetId="13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收入总表!$A$1:$K$9</definedName>
    <definedName name="_xlnm.Print_Area" localSheetId="2">收支总表!$A$1:$D$35</definedName>
    <definedName name="_xlnm.Print_Area" localSheetId="10">一般公共预算“三公”经费支出表!$A$1:$K$7</definedName>
    <definedName name="_xlnm.Print_Area" localSheetId="8">'一般公共预算基本支出表（横向）'!$A$1:$AI$10</definedName>
    <definedName name="_xlnm.Print_Area" localSheetId="7">'一般公共预算基本支出表（纵向）'!$A$1:$E$21</definedName>
    <definedName name="_xlnm.Print_Area" localSheetId="6">一般公共预算支出表!$A$1:$E$9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支出总表!$A$1:$E$9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25725" iterate="1"/>
</workbook>
</file>

<file path=xl/calcChain.xml><?xml version="1.0" encoding="utf-8"?>
<calcChain xmlns="http://schemas.openxmlformats.org/spreadsheetml/2006/main">
  <c r="D34" i="4"/>
  <c r="D35" s="1"/>
  <c r="E34"/>
  <c r="E35" s="1"/>
  <c r="F34"/>
  <c r="F35" s="1"/>
  <c r="F36" s="1"/>
  <c r="E36" l="1"/>
  <c r="D36"/>
</calcChain>
</file>

<file path=xl/sharedStrings.xml><?xml version="1.0" encoding="utf-8"?>
<sst xmlns="http://schemas.openxmlformats.org/spreadsheetml/2006/main" count="304" uniqueCount="174">
  <si>
    <t>机关事业单位基本养老保险缴费</t>
  </si>
  <si>
    <t>部门2018年一般公共预算支出表</t>
  </si>
  <si>
    <t>项         目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</si>
  <si>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</si>
  <si>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</si>
  <si>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</si>
  <si>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</si>
  <si>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</si>
  <si>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</si>
  <si>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</si>
  <si>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</si>
  <si>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</si>
  <si>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</si>
  <si>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</si>
  <si>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</si>
  <si>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</si>
  <si>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</si>
  <si>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</si>
  <si>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</si>
  <si>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六、科学技术支出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</si>
  <si>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</si>
  <si>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</si>
  <si>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</si>
  <si>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</si>
  <si>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</si>
  <si>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</si>
  <si>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</si>
  <si>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</si>
  <si>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</si>
  <si>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</si>
  <si>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</si>
  <si>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</si>
  <si>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</si>
  <si>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</si>
  <si>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</si>
  <si>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</si>
  <si>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</si>
  <si>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</si>
  <si>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</si>
  <si>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</si>
  <si>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</si>
  <si>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</si>
  <si>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</si>
  <si>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</si>
  <si>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</si>
  <si>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</si>
  <si>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</si>
  <si>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</si>
  <si>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</si>
  <si>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</si>
  <si>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益阳市2018部门预算公开表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</si>
  <si>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</si>
  <si>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</si>
  <si>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</si>
  <si>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</si>
  <si>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</si>
  <si>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</si>
  <si>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</si>
  <si>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</si>
  <si>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</si>
  <si>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</si>
  <si>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</si>
  <si>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</si>
  <si>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</si>
  <si>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</si>
  <si>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</si>
  <si>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</si>
  <si>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</si>
  <si>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</si>
  <si>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</si>
  <si>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</si>
  <si>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</si>
  <si>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</si>
  <si>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</si>
  <si>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</si>
  <si>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</si>
  <si>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</si>
  <si>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</si>
  <si>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</si>
  <si>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</si>
  <si>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</si>
  <si>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</si>
  <si>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</si>
  <si>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</si>
  <si>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</si>
  <si>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</si>
  <si>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</si>
  <si>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</si>
  <si>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</si>
  <si>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</si>
  <si>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</si>
  <si>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</si>
  <si>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</si>
  <si>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</si>
  <si>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</si>
  <si>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</si>
  <si>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</si>
  <si>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</si>
  <si>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</si>
  <si>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</si>
  <si>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</si>
  <si>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</si>
  <si>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</si>
  <si>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</si>
  <si>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</si>
  <si>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</si>
  <si>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</si>
  <si>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</si>
  <si>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</si>
  <si>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</si>
  <si>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</si>
  <si>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</si>
  <si>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</si>
  <si>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</si>
  <si>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</si>
  <si>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</si>
  <si>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</si>
  <si>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</si>
  <si>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</si>
  <si>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</si>
  <si>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</si>
  <si>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</si>
  <si>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</si>
  <si>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</si>
  <si>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</si>
  <si>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</si>
  <si>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</si>
  <si>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</si>
  <si>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</si>
  <si>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</si>
  <si>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</si>
  <si>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</si>
  <si>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</si>
  <si>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</si>
  <si>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单位名称：市特殊教育学校</t>
    <phoneticPr fontId="0" type="noConversion"/>
  </si>
  <si>
    <t>市特殊教育学校</t>
    <phoneticPr fontId="0" type="noConversion"/>
  </si>
  <si>
    <t>教育支出</t>
  </si>
  <si>
    <t xml:space="preserve">  特殊教育</t>
  </si>
  <si>
    <t xml:space="preserve">    特殊学校教育</t>
  </si>
  <si>
    <t>205</t>
  </si>
  <si>
    <t xml:space="preserve">  20507</t>
  </si>
  <si>
    <t xml:space="preserve">    2050701</t>
  </si>
  <si>
    <t>单位名称：市特殊教育学校</t>
    <phoneticPr fontId="0" type="noConversion"/>
  </si>
  <si>
    <t>单位名称：市特殊教育学校</t>
    <phoneticPr fontId="0" type="noConversion"/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</si>
  <si>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</si>
  <si>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</si>
  <si>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</si>
  <si>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</si>
  <si>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</si>
  <si>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</si>
  <si>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</si>
  <si>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工会经费</t>
  </si>
  <si>
    <t xml:space="preserve">  福利费</t>
  </si>
  <si>
    <t xml:space="preserve">  其他商品和服务支出</t>
  </si>
  <si>
    <t>对个人和家庭的补助</t>
  </si>
  <si>
    <t xml:space="preserve">  退休费</t>
  </si>
  <si>
    <t xml:space="preserve">  生活补助</t>
  </si>
  <si>
    <t>301</t>
  </si>
  <si>
    <t xml:space="preserve">  30101</t>
  </si>
  <si>
    <t xml:space="preserve">  30102</t>
  </si>
  <si>
    <t xml:space="preserve">  30107</t>
  </si>
  <si>
    <t xml:space="preserve">  30108</t>
  </si>
  <si>
    <t xml:space="preserve">  30110</t>
  </si>
  <si>
    <t xml:space="preserve">  30112</t>
  </si>
  <si>
    <t xml:space="preserve">  30113</t>
  </si>
  <si>
    <t>302</t>
  </si>
  <si>
    <t xml:space="preserve">  30228</t>
  </si>
  <si>
    <t xml:space="preserve">  30229</t>
  </si>
  <si>
    <t xml:space="preserve">  30299</t>
  </si>
  <si>
    <t>303</t>
  </si>
  <si>
    <t xml:space="preserve">  30302</t>
  </si>
  <si>
    <t xml:space="preserve">  30305</t>
  </si>
  <si>
    <t>对经费开支进行合理调控，实施经费开支不增只减的原则，无公函的公务活动和来访人员一律不予接待。</t>
    <phoneticPr fontId="0" type="noConversion"/>
  </si>
  <si>
    <t xml:space="preserve">
益阳市特殊教育学校部门2018年部门预算说明
一、部门基本概况
1、职能职责
  负责残疾少儿九年义务教育和残疾人初、高中阶段的职业技术教育。
2、机构设置
益阳市特殊教育学校是市教育局主管的全额拨款事业单位。现有在职在岗人员68名，专业技术人员66人，工人2人；退休人员15人；另外聘残疾儿童康复训练老师等15人。
二、部门预算单位构成
益阳市特殊教育学校只有本级，没有其他二级预算单位，因此，纳入2018年部门预算编制范围的只有益阳市特殊教育学校部门本级。
三、部门收支总体情况
2018年部门预算包括单位预算在内的汇总情况，以及对市县转移支付的情况。收入既包括一般公共预算收入、政府性基金收入和国有资本经营预算收入，又包括事业单位经营服务等收入；支出包括单位基本运行的经费，和专项经费。
（一）收入预算，2018年年初预算数1040.55万元，其中，一般公共预算拨款1040.55万元，政府性基金预算拨款0万元，国有资本经营预算拨款0万元，纳入专户管理的非税收入0万元。收入较去年增加108.04万元，主要是2017年自然晋级和7月调增绩效工资，人员经费增涨。
（二）支出预算，2018年年初预算数1040.55万元，其中，一般公共服务0万元，公共安全0万元，教育1040.55万元。支出较去年增加108.04 万元，主要是2017年自然晋级和7月调增绩效工资，人员经费增涨。
四、一般公共预算拨款支出预算
2018年一般公共预算拨款收入1040.55万元，具体安排情况如下：
（一）基本支出：2018年年初预算数为729.66万元，是指为保障单位机构正常运转、完成日常工作任务而发生的各项支出，包括用于基本工资、津贴补贴等人员经费以及办公费、印刷费、水电费、办公设备购置等日常公用经费。
（二）项目支出：2018年年初预算数为310.89万元，是指单位为完成特定行政工作任务或事业发展目标而发生的支出，包括有关事业发展专项、专项业务费等。其中：特殊教育教学业务费55万元，主要用于残疾人教育教学等方面；特教公用经费136.2万元,主要用于学校日常运转等方面；特教教师岗位补助80.94万元,主要用于特殊教育教师生活补助等方面；二免一补助学金34.05万元方面；主要用残疾学生减免学费和生活困难补助方面；校园安保4万元，主要用于校园安全维护等方面；退人公务费0.7万元,主要用于退休人员活动开支。
五、其他重要事项的情况说明
1、机关运行经费
2018年单位的机关运行经费当年一般公共预算拨款  34.7万元，比2017年预算增加5.61万元，上升16.16%。
2、“三公”经费预算
2018年“三公”经费预算数为 11万元，其中，公务接待费 5万元，公务用车购置及运行费 6万元（其中，公务用车购置费 0万元，公务用车运行费6万元），因公出国（境）费   0 万元。2018年“三公”经费预算与2017年持平。
3、政府采购情况
2018年单位政府采购预算总额0万元。
4、政府性基金预算
2018年单位无政府性基金预算。
六、名词解释
1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2、“三公”经费：纳入省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食宿费等支出。
</t>
    <phoneticPr fontId="0" type="noConversion"/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</si>
</sst>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11">
    <font>
      <sz val="9"/>
      <name val="宋体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36"/>
      <name val="宋体"/>
      <family val="3"/>
      <charset val="134"/>
    </font>
    <font>
      <sz val="15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8" fillId="2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0" xfId="0" applyNumberFormat="1" applyFont="1" applyFill="1" applyAlignment="1" applyProtection="1">
      <alignment vertical="center" wrapText="1"/>
    </xf>
    <xf numFmtId="176" fontId="4" fillId="3" borderId="0" xfId="0" applyNumberFormat="1" applyFont="1" applyFill="1" applyAlignment="1" applyProtection="1">
      <alignment horizontal="right" vertical="center"/>
    </xf>
    <xf numFmtId="176" fontId="2" fillId="3" borderId="0" xfId="0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vertical="center"/>
    </xf>
    <xf numFmtId="4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177" fontId="2" fillId="3" borderId="5" xfId="0" applyNumberFormat="1" applyFont="1" applyFill="1" applyBorder="1" applyAlignment="1" applyProtection="1">
      <alignment horizontal="left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</xf>
    <xf numFmtId="2" fontId="2" fillId="3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Font="1" applyFill="1" applyBorder="1" applyAlignment="1" applyProtection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workbookViewId="0"/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6" customHeight="1">
      <c r="A2" s="87" t="s">
        <v>50</v>
      </c>
      <c r="B2" s="87"/>
      <c r="C2" s="87"/>
      <c r="D2" s="87"/>
      <c r="E2" s="87"/>
      <c r="F2" s="8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47.25" customHeight="1">
      <c r="A3" s="87"/>
      <c r="B3" s="87"/>
      <c r="C3" s="87"/>
      <c r="D3" s="87"/>
      <c r="E3" s="87"/>
      <c r="F3" s="8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ht="41.25" customHeight="1">
      <c r="A4" s="3"/>
      <c r="B4" s="5"/>
      <c r="C4" s="1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ht="25.5" customHeight="1">
      <c r="A5" s="13"/>
      <c r="B5" s="1"/>
      <c r="C5" s="14" t="s">
        <v>6</v>
      </c>
      <c r="D5" s="75" t="s">
        <v>135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ht="20.25" customHeight="1">
      <c r="D6" s="12"/>
      <c r="E6" s="1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ht="20.25" customHeight="1">
      <c r="C7" s="12"/>
      <c r="D7" s="12"/>
      <c r="E7" s="1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ht="20.25" customHeight="1"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20.25" customHeight="1"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20.25" customHeight="1"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20.100000000000001" customHeight="1"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ht="20.100000000000001" customHeight="1"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ht="20.100000000000001" customHeight="1"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ht="20.100000000000001" customHeight="1"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ht="20.100000000000001" customHeight="1"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20.100000000000001" customHeight="1"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7:256" ht="20.100000000000001" customHeight="1"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7:256" ht="20.100000000000001" customHeight="1"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7:256" ht="20.100000000000001" customHeight="1"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7:256" ht="20.100000000000001" customHeight="1"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7:256" ht="20.100000000000001" customHeight="1"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7:256" ht="20.100000000000001" customHeight="1"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7:256" ht="20.100000000000001" customHeight="1"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7:256" ht="20.100000000000001" customHeight="1"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7:256" ht="20.100000000000001" customHeight="1"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7:256" ht="20.100000000000001" customHeight="1"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7:256" ht="20.100000000000001" customHeight="1"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7:256" ht="20.100000000000001" customHeight="1"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7:256" ht="20.100000000000001" customHeight="1"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7:256" ht="20.100000000000001" customHeight="1"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7:256" ht="20.100000000000001" customHeight="1"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7:256" ht="20.100000000000001" customHeight="1"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ht="20.100000000000001" customHeight="1"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ht="20.100000000000001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ht="20.100000000000001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ht="20.100000000000001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workbookViewId="0">
      <selection sqref="A1:E1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91" t="s">
        <v>87</v>
      </c>
      <c r="B1" s="91"/>
      <c r="C1" s="91"/>
      <c r="D1" s="91"/>
      <c r="E1" s="91"/>
    </row>
    <row r="2" spans="1:6" s="66" customFormat="1" ht="20.100000000000001" customHeight="1">
      <c r="A2" s="51" t="s">
        <v>134</v>
      </c>
      <c r="B2" s="52"/>
      <c r="C2" s="53"/>
      <c r="D2" s="54"/>
      <c r="E2" s="55" t="s">
        <v>65</v>
      </c>
    </row>
    <row r="3" spans="1:6" ht="30" customHeight="1">
      <c r="A3" s="93" t="s">
        <v>132</v>
      </c>
      <c r="B3" s="92" t="s">
        <v>36</v>
      </c>
      <c r="C3" s="92" t="s">
        <v>116</v>
      </c>
      <c r="D3" s="92"/>
      <c r="E3" s="92"/>
    </row>
    <row r="4" spans="1:6" ht="30" customHeight="1">
      <c r="A4" s="93"/>
      <c r="B4" s="94"/>
      <c r="C4" s="42" t="s">
        <v>27</v>
      </c>
      <c r="D4" s="22" t="s">
        <v>9</v>
      </c>
      <c r="E4" s="22" t="s">
        <v>76</v>
      </c>
    </row>
    <row r="5" spans="1:6" ht="20.100000000000001" customHeight="1">
      <c r="A5" s="45" t="s">
        <v>84</v>
      </c>
      <c r="B5" s="46" t="s">
        <v>84</v>
      </c>
      <c r="C5" s="46">
        <v>1</v>
      </c>
      <c r="D5" s="43">
        <v>2</v>
      </c>
      <c r="E5" s="47">
        <v>3</v>
      </c>
    </row>
    <row r="6" spans="1:6" s="66" customFormat="1" ht="23.45" customHeight="1">
      <c r="A6" s="68"/>
      <c r="B6" s="50"/>
      <c r="C6" s="77"/>
      <c r="D6" s="77"/>
      <c r="E6" s="69"/>
    </row>
    <row r="7" spans="1:6" ht="20.100000000000001" customHeight="1">
      <c r="A7" s="12"/>
      <c r="B7" s="23"/>
      <c r="C7" s="11"/>
      <c r="D7" s="11"/>
      <c r="E7" s="12"/>
      <c r="F7" s="12"/>
    </row>
    <row r="8" spans="1:6" ht="20.100000000000001" customHeight="1">
      <c r="A8" s="12"/>
      <c r="B8" s="12"/>
      <c r="C8" s="12"/>
      <c r="D8" s="12"/>
      <c r="F8" s="12"/>
    </row>
    <row r="9" spans="1:6" ht="20.100000000000001" customHeight="1">
      <c r="A9" s="12"/>
      <c r="B9" s="12"/>
      <c r="C9" s="12"/>
      <c r="D9" s="12"/>
      <c r="E9" s="12"/>
      <c r="F9" s="12"/>
    </row>
    <row r="10" spans="1:6" ht="20.100000000000001" customHeight="1">
      <c r="A10" s="12"/>
      <c r="B10" s="12"/>
      <c r="C10" s="12"/>
      <c r="D10" s="12"/>
      <c r="E10" s="12"/>
      <c r="F10" s="12"/>
    </row>
    <row r="11" spans="1:6" ht="20.100000000000001" customHeight="1">
      <c r="A11" s="12"/>
      <c r="B11" s="12"/>
      <c r="C11" s="12"/>
      <c r="D11" s="12"/>
    </row>
    <row r="12" spans="1:6" ht="20.100000000000001" customHeight="1">
      <c r="B12" s="12"/>
      <c r="C12" s="12"/>
    </row>
    <row r="13" spans="1:6" ht="20.100000000000001" customHeight="1">
      <c r="B13" s="12"/>
      <c r="C13" s="12"/>
    </row>
    <row r="14" spans="1:6" ht="20.100000000000001" customHeight="1">
      <c r="B14" s="12"/>
      <c r="C14" s="12"/>
    </row>
    <row r="15" spans="1:6" ht="20.100000000000001" customHeight="1">
      <c r="B15" s="12"/>
      <c r="C15" s="12"/>
      <c r="D15" s="12"/>
    </row>
    <row r="16" spans="1:6" ht="20.100000000000001" customHeight="1">
      <c r="A16" s="7"/>
      <c r="B16" s="11"/>
      <c r="C16" s="7"/>
      <c r="D16" s="7"/>
    </row>
    <row r="17" spans="1:4" ht="20.100000000000001" customHeight="1">
      <c r="B17" s="12"/>
      <c r="D17" s="12"/>
    </row>
    <row r="18" spans="1:4" ht="20.100000000000001" customHeight="1">
      <c r="B18" s="12"/>
    </row>
    <row r="19" spans="1:4" ht="20.100000000000001" customHeight="1">
      <c r="A19" s="7"/>
      <c r="B19" s="11"/>
      <c r="C19" s="7"/>
      <c r="D19" s="7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>
      <c r="A24" s="7"/>
      <c r="B24" s="7"/>
      <c r="C24" s="7"/>
      <c r="D24" s="7"/>
    </row>
  </sheetData>
  <sheetProtection formatCells="0" formatColumns="0" formatRows="0"/>
  <mergeCells count="4">
    <mergeCell ref="B3:B4"/>
    <mergeCell ref="A3:A4"/>
    <mergeCell ref="A1:E1"/>
    <mergeCell ref="C3:E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120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Zeros="0" workbookViewId="0">
      <selection activeCell="K12" sqref="K12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91" t="s">
        <v>34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20.100000000000001" customHeight="1">
      <c r="A2" s="56" t="s">
        <v>134</v>
      </c>
      <c r="B2" s="12"/>
      <c r="F2" s="39"/>
      <c r="G2" s="7"/>
      <c r="H2" s="10"/>
      <c r="I2" s="8"/>
      <c r="K2" s="9" t="s">
        <v>65</v>
      </c>
    </row>
    <row r="3" spans="1:11" ht="12" customHeight="1">
      <c r="A3" s="93" t="s">
        <v>74</v>
      </c>
      <c r="B3" s="93"/>
      <c r="C3" s="93"/>
      <c r="D3" s="93"/>
      <c r="E3" s="93"/>
      <c r="F3" s="93" t="s">
        <v>96</v>
      </c>
      <c r="G3" s="93"/>
      <c r="H3" s="93"/>
      <c r="I3" s="93"/>
      <c r="J3" s="93"/>
      <c r="K3" s="93" t="s">
        <v>93</v>
      </c>
    </row>
    <row r="4" spans="1:11" ht="12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 ht="25.5" customHeight="1">
      <c r="A5" s="45" t="s">
        <v>27</v>
      </c>
      <c r="B5" s="46" t="s">
        <v>63</v>
      </c>
      <c r="C5" s="46" t="s">
        <v>23</v>
      </c>
      <c r="D5" s="43" t="s">
        <v>104</v>
      </c>
      <c r="E5" s="47" t="s">
        <v>125</v>
      </c>
      <c r="F5" s="45" t="s">
        <v>27</v>
      </c>
      <c r="G5" s="46" t="s">
        <v>63</v>
      </c>
      <c r="H5" s="46" t="s">
        <v>23</v>
      </c>
      <c r="I5" s="43" t="s">
        <v>104</v>
      </c>
      <c r="J5" s="47" t="s">
        <v>125</v>
      </c>
      <c r="K5" s="93"/>
    </row>
    <row r="6" spans="1:11" ht="17.25" customHeight="1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93"/>
    </row>
    <row r="7" spans="1:11" s="66" customFormat="1" ht="23.1" customHeight="1">
      <c r="A7" s="85">
        <v>11</v>
      </c>
      <c r="B7" s="85">
        <v>5</v>
      </c>
      <c r="C7" s="85"/>
      <c r="D7" s="85">
        <v>6</v>
      </c>
      <c r="E7" s="69">
        <v>0</v>
      </c>
      <c r="F7" s="77">
        <v>11</v>
      </c>
      <c r="G7" s="77">
        <v>5</v>
      </c>
      <c r="H7" s="77">
        <v>0</v>
      </c>
      <c r="I7" s="77">
        <v>6</v>
      </c>
      <c r="J7" s="69">
        <v>0</v>
      </c>
      <c r="K7" s="86" t="s">
        <v>172</v>
      </c>
    </row>
    <row r="8" spans="1:11" ht="23.1" customHeight="1">
      <c r="A8" s="12"/>
      <c r="B8" s="12"/>
      <c r="C8" s="12"/>
      <c r="D8" s="12"/>
      <c r="E8" s="12"/>
      <c r="F8" s="12"/>
      <c r="G8" s="23"/>
      <c r="H8" s="11"/>
      <c r="I8" s="11"/>
      <c r="J8" s="12"/>
      <c r="K8" s="12"/>
    </row>
    <row r="9" spans="1:11" ht="23.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3.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3.1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3.1" customHeight="1">
      <c r="B13" s="12"/>
      <c r="C13" s="12"/>
      <c r="D13" s="12"/>
      <c r="E13" s="12"/>
      <c r="G13" s="12"/>
      <c r="H13" s="12"/>
      <c r="I13" s="12"/>
      <c r="K13" s="12"/>
    </row>
    <row r="14" spans="1:11" ht="23.1" customHeight="1">
      <c r="C14" s="12"/>
      <c r="D14" s="12"/>
      <c r="E14" s="12"/>
      <c r="F14" s="12"/>
      <c r="G14" s="12"/>
      <c r="H14" s="12"/>
      <c r="I14" s="12"/>
      <c r="J14" s="12"/>
    </row>
    <row r="15" spans="1:11" ht="23.1" customHeight="1">
      <c r="C15" s="12"/>
      <c r="D15" s="12"/>
      <c r="E15" s="12"/>
      <c r="G15" s="12"/>
      <c r="H15" s="12"/>
      <c r="I15" s="12"/>
    </row>
    <row r="16" spans="1:11" ht="23.1" customHeight="1">
      <c r="D16" s="12"/>
      <c r="E16" s="12"/>
      <c r="F16" s="12"/>
      <c r="G16" s="12"/>
      <c r="H16" s="12"/>
      <c r="I16" s="12"/>
      <c r="J16" s="12"/>
      <c r="K16" s="12"/>
    </row>
    <row r="17" spans="4:11" ht="23.1" customHeight="1">
      <c r="E17" s="12"/>
      <c r="F17" s="11"/>
      <c r="G17" s="11"/>
      <c r="H17" s="11"/>
      <c r="I17" s="11"/>
    </row>
    <row r="18" spans="4:11" ht="23.1" customHeight="1">
      <c r="D18" s="12"/>
      <c r="E18" s="12"/>
      <c r="F18" s="12"/>
      <c r="G18" s="12"/>
      <c r="H18" s="12"/>
      <c r="I18" s="12"/>
    </row>
    <row r="19" spans="4:11" ht="23.1" customHeight="1">
      <c r="F19" s="12"/>
      <c r="G19" s="12"/>
      <c r="I19" s="12"/>
    </row>
    <row r="20" spans="4:11" ht="23.1" customHeight="1">
      <c r="E20" s="12"/>
      <c r="F20" s="11"/>
      <c r="G20" s="11"/>
      <c r="H20" s="7"/>
      <c r="I20" s="7"/>
    </row>
    <row r="21" spans="4:11" ht="23.1" customHeight="1">
      <c r="G21" s="12"/>
    </row>
    <row r="22" spans="4:11" ht="23.1" customHeight="1">
      <c r="F22" s="12"/>
    </row>
    <row r="23" spans="4:11" ht="23.1" customHeight="1">
      <c r="H23" s="12"/>
    </row>
    <row r="24" spans="4:11" ht="23.1" customHeight="1"/>
    <row r="25" spans="4:11" ht="23.1" customHeight="1">
      <c r="F25" s="7"/>
      <c r="G25" s="11"/>
      <c r="H25" s="11"/>
      <c r="I25" s="7"/>
    </row>
    <row r="26" spans="4:11" ht="23.1" customHeight="1"/>
    <row r="27" spans="4:11" ht="23.1" customHeight="1"/>
    <row r="28" spans="4:11" ht="23.1" customHeight="1"/>
    <row r="29" spans="4:11" ht="23.1" customHeight="1">
      <c r="K29" s="12"/>
    </row>
  </sheetData>
  <sheetProtection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2" fitToHeight="999" orientation="landscape" horizontalDpi="120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workbookViewId="0">
      <selection sqref="A1:Q1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91" t="s">
        <v>29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8" ht="25.5" customHeight="1">
      <c r="Q2" s="33" t="s">
        <v>65</v>
      </c>
    </row>
    <row r="3" spans="1:18" ht="28.5" customHeight="1">
      <c r="A3" s="100" t="s">
        <v>98</v>
      </c>
      <c r="B3" s="100" t="s">
        <v>41</v>
      </c>
      <c r="C3" s="100" t="s">
        <v>130</v>
      </c>
      <c r="D3" s="100" t="s">
        <v>4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8" ht="28.5" customHeight="1">
      <c r="A4" s="100"/>
      <c r="B4" s="100"/>
      <c r="C4" s="100"/>
      <c r="D4" s="100" t="s">
        <v>101</v>
      </c>
      <c r="E4" s="100" t="s">
        <v>78</v>
      </c>
      <c r="F4" s="100"/>
      <c r="G4" s="100"/>
      <c r="H4" s="100" t="s">
        <v>43</v>
      </c>
      <c r="I4" s="100" t="s">
        <v>110</v>
      </c>
      <c r="J4" s="100" t="s">
        <v>81</v>
      </c>
      <c r="K4" s="100"/>
      <c r="L4" s="100"/>
      <c r="M4" s="100"/>
      <c r="N4" s="100"/>
      <c r="O4" s="100"/>
      <c r="P4" s="100"/>
      <c r="Q4" s="100"/>
    </row>
    <row r="5" spans="1:18" ht="26.25" customHeight="1">
      <c r="A5" s="100"/>
      <c r="B5" s="100"/>
      <c r="C5" s="100"/>
      <c r="D5" s="100"/>
      <c r="E5" s="100"/>
      <c r="F5" s="100"/>
      <c r="G5" s="100"/>
      <c r="H5" s="100"/>
      <c r="I5" s="100"/>
      <c r="J5" s="100" t="s">
        <v>47</v>
      </c>
      <c r="K5" s="100" t="s">
        <v>11</v>
      </c>
      <c r="L5" s="100" t="s">
        <v>28</v>
      </c>
      <c r="M5" s="100" t="s">
        <v>46</v>
      </c>
      <c r="N5" s="100"/>
      <c r="O5" s="100"/>
      <c r="P5" s="100"/>
      <c r="Q5" s="100"/>
    </row>
    <row r="6" spans="1:18" ht="68.25" customHeight="1">
      <c r="A6" s="100"/>
      <c r="B6" s="100"/>
      <c r="C6" s="100"/>
      <c r="D6" s="100"/>
      <c r="E6" s="35" t="s">
        <v>71</v>
      </c>
      <c r="F6" s="35" t="s">
        <v>94</v>
      </c>
      <c r="G6" s="35" t="s">
        <v>128</v>
      </c>
      <c r="H6" s="100"/>
      <c r="I6" s="100"/>
      <c r="J6" s="100"/>
      <c r="K6" s="100"/>
      <c r="L6" s="100"/>
      <c r="M6" s="35" t="s">
        <v>71</v>
      </c>
      <c r="N6" s="35" t="s">
        <v>38</v>
      </c>
      <c r="O6" s="35" t="s">
        <v>90</v>
      </c>
      <c r="P6" s="35" t="s">
        <v>44</v>
      </c>
      <c r="Q6" s="35" t="s">
        <v>82</v>
      </c>
    </row>
    <row r="7" spans="1:18" ht="20.25" customHeight="1">
      <c r="A7" s="48" t="s">
        <v>84</v>
      </c>
      <c r="B7" s="49" t="s">
        <v>84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36">
        <v>15</v>
      </c>
    </row>
    <row r="8" spans="1:18" s="66" customFormat="1" ht="23.45" customHeight="1">
      <c r="A8" s="68"/>
      <c r="B8" s="68"/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8" ht="12.75" customHeight="1">
      <c r="A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2.75" customHeight="1">
      <c r="A10" s="12"/>
      <c r="B10" s="12"/>
      <c r="E10" s="12"/>
      <c r="F10" s="12"/>
      <c r="G10" s="12"/>
      <c r="H10" s="12"/>
      <c r="I10" s="12"/>
      <c r="J10" s="12"/>
      <c r="K10" s="12"/>
      <c r="L10" s="12"/>
      <c r="N10" s="12"/>
      <c r="O10" s="12"/>
      <c r="P10" s="12"/>
      <c r="Q10" s="12"/>
    </row>
    <row r="11" spans="1:18" ht="12.75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12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12.75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12.7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12.75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12.7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12.75" customHeight="1">
      <c r="D17" s="12"/>
      <c r="K17" s="12"/>
      <c r="L17" s="12"/>
      <c r="M17" s="12"/>
      <c r="R17" s="12"/>
      <c r="S17" s="12"/>
      <c r="T17" s="12"/>
    </row>
    <row r="18" spans="4:20" ht="12.75" customHeight="1">
      <c r="I18" s="12"/>
      <c r="J18" s="12"/>
      <c r="K18" s="12"/>
      <c r="S18" s="12"/>
      <c r="T18" s="12"/>
    </row>
    <row r="19" spans="4:20" ht="12.75" customHeight="1"/>
    <row r="20" spans="4:20" ht="12.75" customHeight="1"/>
    <row r="21" spans="4:20" ht="12.75" customHeight="1"/>
    <row r="22" spans="4:20" ht="12.75" customHeight="1">
      <c r="D22" s="12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12"/>
    </row>
  </sheetData>
  <sheetProtection formatCells="0" formatColumns="0" formatRows="0"/>
  <mergeCells count="14">
    <mergeCell ref="A1:Q1"/>
    <mergeCell ref="H4:H6"/>
    <mergeCell ref="I4:I6"/>
    <mergeCell ref="E4:G5"/>
    <mergeCell ref="J5:J6"/>
    <mergeCell ref="K5:K6"/>
    <mergeCell ref="L5:L6"/>
    <mergeCell ref="A3:A6"/>
    <mergeCell ref="B3:B6"/>
    <mergeCell ref="C3:C6"/>
    <mergeCell ref="D4:D6"/>
    <mergeCell ref="M5:Q5"/>
    <mergeCell ref="J4:Q4"/>
    <mergeCell ref="D3:Q3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6" fitToHeight="999" orientation="landscape" horizontalDpi="12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1.25"/>
  <cols>
    <col min="1" max="1" width="255.6640625" customWidth="1"/>
  </cols>
  <sheetData>
    <row r="1" spans="1:1" ht="409.5">
      <c r="A1" s="105" t="s">
        <v>173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topLeftCell="A20" workbookViewId="0">
      <selection activeCell="G30" sqref="G30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" customFormat="1" ht="42.75" customHeight="1">
      <c r="A1" s="91" t="s">
        <v>26</v>
      </c>
      <c r="B1" s="91"/>
      <c r="C1" s="91"/>
      <c r="D1" s="9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" customHeight="1">
      <c r="A3" s="39" t="s">
        <v>134</v>
      </c>
      <c r="B3" s="1"/>
      <c r="C3" s="1"/>
      <c r="D3" s="2" t="s">
        <v>118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" customHeight="1">
      <c r="A4" s="88" t="s">
        <v>108</v>
      </c>
      <c r="B4" s="89"/>
      <c r="C4" s="90" t="s">
        <v>42</v>
      </c>
      <c r="D4" s="9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" customHeight="1">
      <c r="A5" s="15" t="s">
        <v>2</v>
      </c>
      <c r="B5" s="28" t="s">
        <v>59</v>
      </c>
      <c r="C5" s="15" t="s">
        <v>2</v>
      </c>
      <c r="D5" s="20" t="s">
        <v>59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80" customFormat="1" ht="22.7" customHeight="1">
      <c r="A6" s="82" t="s">
        <v>18</v>
      </c>
      <c r="B6" s="77">
        <v>1040.55</v>
      </c>
      <c r="C6" s="78" t="s">
        <v>16</v>
      </c>
      <c r="D6" s="77">
        <v>0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80" customFormat="1" ht="22.7" customHeight="1">
      <c r="A7" s="76" t="s">
        <v>80</v>
      </c>
      <c r="B7" s="77">
        <v>1040.55</v>
      </c>
      <c r="C7" s="78" t="s">
        <v>20</v>
      </c>
      <c r="D7" s="77"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80" customFormat="1" ht="22.7" customHeight="1">
      <c r="A8" s="76" t="s">
        <v>67</v>
      </c>
      <c r="B8" s="77">
        <v>0</v>
      </c>
      <c r="C8" s="78" t="s">
        <v>109</v>
      </c>
      <c r="D8" s="77"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80" customFormat="1" ht="22.7" customHeight="1">
      <c r="A9" s="76" t="s">
        <v>92</v>
      </c>
      <c r="B9" s="77">
        <v>0</v>
      </c>
      <c r="C9" s="78" t="s">
        <v>61</v>
      </c>
      <c r="D9" s="77"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80" customFormat="1" ht="22.7" customHeight="1">
      <c r="A10" s="76" t="s">
        <v>58</v>
      </c>
      <c r="B10" s="77">
        <v>0</v>
      </c>
      <c r="C10" s="78" t="s">
        <v>95</v>
      </c>
      <c r="D10" s="77">
        <v>1040.55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80" customFormat="1" ht="22.7" customHeight="1">
      <c r="A11" s="76" t="s">
        <v>115</v>
      </c>
      <c r="B11" s="77">
        <v>0</v>
      </c>
      <c r="C11" s="78" t="s">
        <v>19</v>
      </c>
      <c r="D11" s="77"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80" customFormat="1" ht="22.7" customHeight="1">
      <c r="A12" s="76" t="s">
        <v>13</v>
      </c>
      <c r="B12" s="77">
        <v>0</v>
      </c>
      <c r="C12" s="78" t="s">
        <v>122</v>
      </c>
      <c r="D12" s="77"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80" customFormat="1" ht="22.7" customHeight="1">
      <c r="A13" s="62" t="s">
        <v>5</v>
      </c>
      <c r="B13" s="77">
        <v>0</v>
      </c>
      <c r="C13" s="78" t="s">
        <v>72</v>
      </c>
      <c r="D13" s="77">
        <v>0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80" customFormat="1" ht="22.7" customHeight="1">
      <c r="A14" s="76"/>
      <c r="B14" s="61"/>
      <c r="C14" s="78" t="s">
        <v>31</v>
      </c>
      <c r="D14" s="77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80" customFormat="1" ht="22.7" customHeight="1">
      <c r="A15" s="76"/>
      <c r="B15" s="77"/>
      <c r="C15" s="78" t="s">
        <v>62</v>
      </c>
      <c r="D15" s="77">
        <v>0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80" customFormat="1" ht="22.7" customHeight="1">
      <c r="A16" s="76"/>
      <c r="B16" s="77"/>
      <c r="C16" s="78" t="s">
        <v>57</v>
      </c>
      <c r="D16" s="77"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80" customFormat="1" ht="22.7" customHeight="1">
      <c r="A17" s="76"/>
      <c r="B17" s="77"/>
      <c r="C17" s="78" t="s">
        <v>123</v>
      </c>
      <c r="D17" s="77"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80" customFormat="1" ht="22.7" customHeight="1">
      <c r="A18" s="76"/>
      <c r="B18" s="77"/>
      <c r="C18" s="78" t="s">
        <v>103</v>
      </c>
      <c r="D18" s="77"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80" customFormat="1" ht="22.7" customHeight="1">
      <c r="A19" s="76"/>
      <c r="B19" s="77"/>
      <c r="C19" s="78" t="s">
        <v>40</v>
      </c>
      <c r="D19" s="77"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80" customFormat="1" ht="22.7" customHeight="1">
      <c r="A20" s="76"/>
      <c r="B20" s="77"/>
      <c r="C20" s="78" t="s">
        <v>55</v>
      </c>
      <c r="D20" s="77"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80" customFormat="1" ht="22.7" customHeight="1">
      <c r="A21" s="76"/>
      <c r="B21" s="77"/>
      <c r="C21" s="81" t="s">
        <v>45</v>
      </c>
      <c r="D21" s="77"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80" customFormat="1" ht="22.7" customHeight="1">
      <c r="A22" s="76"/>
      <c r="B22" s="77"/>
      <c r="C22" s="81" t="s">
        <v>120</v>
      </c>
      <c r="D22" s="77"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80" customFormat="1" ht="22.7" customHeight="1">
      <c r="A23" s="76"/>
      <c r="B23" s="77"/>
      <c r="C23" s="81" t="s">
        <v>107</v>
      </c>
      <c r="D23" s="77"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80" customFormat="1" ht="22.7" customHeight="1">
      <c r="A24" s="76"/>
      <c r="B24" s="77"/>
      <c r="C24" s="81" t="s">
        <v>85</v>
      </c>
      <c r="D24" s="77"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80" customFormat="1" ht="22.7" customHeight="1">
      <c r="A25" s="76"/>
      <c r="B25" s="77"/>
      <c r="C25" s="81" t="s">
        <v>105</v>
      </c>
      <c r="D25" s="77">
        <v>0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80" customFormat="1" ht="22.7" customHeight="1">
      <c r="A26" s="81"/>
      <c r="B26" s="61"/>
      <c r="C26" s="81" t="s">
        <v>48</v>
      </c>
      <c r="D26" s="84"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80" customFormat="1" ht="23.1" customHeight="1">
      <c r="A27" s="81"/>
      <c r="B27" s="61"/>
      <c r="C27" s="83" t="s">
        <v>97</v>
      </c>
      <c r="D27" s="77"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80" customFormat="1" ht="23.1" customHeight="1">
      <c r="A28" s="81"/>
      <c r="B28" s="61"/>
      <c r="C28" s="81" t="s">
        <v>100</v>
      </c>
      <c r="D28" s="63">
        <v>0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80" customFormat="1" ht="22.7" customHeight="1">
      <c r="A29" s="64"/>
      <c r="B29" s="61"/>
      <c r="C29" s="83" t="s">
        <v>111</v>
      </c>
      <c r="D29" s="84">
        <v>0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80" customFormat="1" ht="22.7" customHeight="1">
      <c r="A30" s="76"/>
      <c r="B30" s="77"/>
      <c r="C30" s="83" t="s">
        <v>35</v>
      </c>
      <c r="D30" s="84">
        <v>0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80" customFormat="1" ht="22.7" customHeight="1">
      <c r="A31" s="76"/>
      <c r="B31" s="77"/>
      <c r="C31" s="83" t="s">
        <v>119</v>
      </c>
      <c r="D31" s="84">
        <v>0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80" customFormat="1" ht="22.7" customHeight="1">
      <c r="A32" s="76"/>
      <c r="B32" s="77"/>
      <c r="C32" s="83" t="s">
        <v>99</v>
      </c>
      <c r="D32" s="84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80" customFormat="1" ht="22.7" customHeight="1">
      <c r="A33" s="76"/>
      <c r="B33" s="77"/>
      <c r="C33" s="83" t="s">
        <v>73</v>
      </c>
      <c r="D33" s="77">
        <v>0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s="6" customFormat="1" ht="22.7" customHeight="1">
      <c r="A34" s="21" t="s">
        <v>25</v>
      </c>
      <c r="B34" s="32">
        <v>1040.55</v>
      </c>
      <c r="C34" s="21" t="s">
        <v>21</v>
      </c>
      <c r="D34" s="31">
        <v>1040.55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80" customFormat="1" ht="21.95" customHeight="1">
      <c r="A35" s="65" t="s">
        <v>106</v>
      </c>
      <c r="B35" s="77">
        <v>0</v>
      </c>
      <c r="C35" s="78" t="s">
        <v>127</v>
      </c>
      <c r="D35" s="61">
        <v>0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s="6" customFormat="1" ht="21.95" customHeight="1">
      <c r="A36" s="19" t="s">
        <v>133</v>
      </c>
      <c r="B36" s="29">
        <v>1040.55</v>
      </c>
      <c r="C36" s="15" t="s">
        <v>22</v>
      </c>
      <c r="D36" s="31">
        <v>1040.55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70" orientation="portrait" horizontalDpi="12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F1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91" t="s">
        <v>88</v>
      </c>
      <c r="B1" s="91"/>
      <c r="C1" s="91"/>
      <c r="D1" s="91"/>
      <c r="E1" s="91"/>
      <c r="F1" s="9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" customHeight="1">
      <c r="A3" s="39" t="s">
        <v>134</v>
      </c>
      <c r="B3" s="1"/>
      <c r="C3" s="1"/>
      <c r="E3" s="1"/>
      <c r="F3" s="2" t="s">
        <v>118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" customHeight="1">
      <c r="A4" s="88" t="s">
        <v>108</v>
      </c>
      <c r="B4" s="88"/>
      <c r="C4" s="90" t="s">
        <v>42</v>
      </c>
      <c r="D4" s="90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" customHeight="1">
      <c r="A5" s="15" t="s">
        <v>2</v>
      </c>
      <c r="B5" s="15" t="s">
        <v>59</v>
      </c>
      <c r="C5" s="15" t="s">
        <v>2</v>
      </c>
      <c r="D5" s="40" t="s">
        <v>69</v>
      </c>
      <c r="E5" s="40" t="s">
        <v>14</v>
      </c>
      <c r="F5" s="40" t="s">
        <v>39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6" customFormat="1" ht="22.7" customHeight="1">
      <c r="A6" s="67" t="s">
        <v>124</v>
      </c>
      <c r="B6" s="77">
        <v>1040.55</v>
      </c>
      <c r="C6" s="81" t="s">
        <v>16</v>
      </c>
      <c r="D6" s="77">
        <v>0</v>
      </c>
      <c r="E6" s="77">
        <v>0</v>
      </c>
      <c r="F6" s="77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66" customFormat="1" ht="22.7" customHeight="1">
      <c r="A7" s="76" t="s">
        <v>53</v>
      </c>
      <c r="B7" s="77">
        <v>1040.55</v>
      </c>
      <c r="C7" s="81" t="s">
        <v>20</v>
      </c>
      <c r="D7" s="77">
        <v>0</v>
      </c>
      <c r="E7" s="77">
        <v>0</v>
      </c>
      <c r="F7" s="77">
        <v>0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66" customFormat="1" ht="22.7" customHeight="1">
      <c r="A8" s="76" t="s">
        <v>129</v>
      </c>
      <c r="B8" s="77">
        <v>0</v>
      </c>
      <c r="C8" s="81" t="s">
        <v>109</v>
      </c>
      <c r="D8" s="77">
        <v>0</v>
      </c>
      <c r="E8" s="77">
        <v>0</v>
      </c>
      <c r="F8" s="77">
        <v>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66" customFormat="1" ht="22.7" customHeight="1">
      <c r="A9" s="76"/>
      <c r="B9" s="77"/>
      <c r="C9" s="81" t="s">
        <v>61</v>
      </c>
      <c r="D9" s="77">
        <v>0</v>
      </c>
      <c r="E9" s="77">
        <v>0</v>
      </c>
      <c r="F9" s="77">
        <v>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66" customFormat="1" ht="22.7" customHeight="1">
      <c r="A10" s="76" t="s">
        <v>56</v>
      </c>
      <c r="B10" s="77">
        <v>0</v>
      </c>
      <c r="C10" s="81" t="s">
        <v>95</v>
      </c>
      <c r="D10" s="77">
        <v>1040.55</v>
      </c>
      <c r="E10" s="77">
        <v>1040.55</v>
      </c>
      <c r="F10" s="77">
        <v>0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66" customFormat="1" ht="22.7" customHeight="1">
      <c r="A11" s="76" t="s">
        <v>53</v>
      </c>
      <c r="B11" s="77">
        <v>0</v>
      </c>
      <c r="C11" s="81" t="s">
        <v>19</v>
      </c>
      <c r="D11" s="77">
        <v>0</v>
      </c>
      <c r="E11" s="77">
        <v>0</v>
      </c>
      <c r="F11" s="77">
        <v>0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66" customFormat="1" ht="22.7" customHeight="1">
      <c r="A12" s="76" t="s">
        <v>129</v>
      </c>
      <c r="B12" s="77">
        <v>0</v>
      </c>
      <c r="C12" s="81" t="s">
        <v>122</v>
      </c>
      <c r="D12" s="77">
        <v>0</v>
      </c>
      <c r="E12" s="77">
        <v>0</v>
      </c>
      <c r="F12" s="77">
        <v>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66" customFormat="1" ht="22.7" customHeight="1">
      <c r="A13" s="62"/>
      <c r="B13" s="77"/>
      <c r="C13" s="81" t="s">
        <v>72</v>
      </c>
      <c r="D13" s="77">
        <v>0</v>
      </c>
      <c r="E13" s="77">
        <v>0</v>
      </c>
      <c r="F13" s="77">
        <v>0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66" customFormat="1" ht="22.7" customHeight="1">
      <c r="A14" s="76"/>
      <c r="B14" s="61"/>
      <c r="C14" s="81" t="s">
        <v>31</v>
      </c>
      <c r="D14" s="77">
        <v>0</v>
      </c>
      <c r="E14" s="77">
        <v>0</v>
      </c>
      <c r="F14" s="77">
        <v>0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66" customFormat="1" ht="22.7" customHeight="1">
      <c r="A15" s="76"/>
      <c r="B15" s="77"/>
      <c r="C15" s="81" t="s">
        <v>62</v>
      </c>
      <c r="D15" s="77">
        <v>0</v>
      </c>
      <c r="E15" s="77">
        <v>0</v>
      </c>
      <c r="F15" s="77">
        <v>0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66" customFormat="1" ht="22.7" customHeight="1">
      <c r="A16" s="76"/>
      <c r="B16" s="77"/>
      <c r="C16" s="81" t="s">
        <v>57</v>
      </c>
      <c r="D16" s="77">
        <v>0</v>
      </c>
      <c r="E16" s="77">
        <v>0</v>
      </c>
      <c r="F16" s="77">
        <v>0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66" customFormat="1" ht="22.7" customHeight="1">
      <c r="A17" s="76"/>
      <c r="B17" s="77"/>
      <c r="C17" s="81" t="s">
        <v>123</v>
      </c>
      <c r="D17" s="77">
        <v>0</v>
      </c>
      <c r="E17" s="77">
        <v>0</v>
      </c>
      <c r="F17" s="77">
        <v>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66" customFormat="1" ht="22.7" customHeight="1">
      <c r="A18" s="76"/>
      <c r="B18" s="77"/>
      <c r="C18" s="81" t="s">
        <v>103</v>
      </c>
      <c r="D18" s="77">
        <v>0</v>
      </c>
      <c r="E18" s="77">
        <v>0</v>
      </c>
      <c r="F18" s="77">
        <v>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66" customFormat="1" ht="22.7" customHeight="1">
      <c r="A19" s="76"/>
      <c r="B19" s="77"/>
      <c r="C19" s="81" t="s">
        <v>40</v>
      </c>
      <c r="D19" s="77">
        <v>0</v>
      </c>
      <c r="E19" s="77">
        <v>0</v>
      </c>
      <c r="F19" s="77">
        <v>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66" customFormat="1" ht="22.7" customHeight="1">
      <c r="A20" s="76"/>
      <c r="B20" s="77"/>
      <c r="C20" s="81" t="s">
        <v>55</v>
      </c>
      <c r="D20" s="77">
        <v>0</v>
      </c>
      <c r="E20" s="77">
        <v>0</v>
      </c>
      <c r="F20" s="77">
        <v>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66" customFormat="1" ht="22.7" customHeight="1">
      <c r="A21" s="76"/>
      <c r="B21" s="77"/>
      <c r="C21" s="81" t="s">
        <v>45</v>
      </c>
      <c r="D21" s="77">
        <v>0</v>
      </c>
      <c r="E21" s="77">
        <v>0</v>
      </c>
      <c r="F21" s="77">
        <v>0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66" customFormat="1" ht="22.7" customHeight="1">
      <c r="A22" s="76"/>
      <c r="B22" s="77"/>
      <c r="C22" s="81" t="s">
        <v>120</v>
      </c>
      <c r="D22" s="77">
        <v>0</v>
      </c>
      <c r="E22" s="77">
        <v>0</v>
      </c>
      <c r="F22" s="77">
        <v>0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66" customFormat="1" ht="22.7" customHeight="1">
      <c r="A23" s="76"/>
      <c r="B23" s="77"/>
      <c r="C23" s="81" t="s">
        <v>107</v>
      </c>
      <c r="D23" s="77">
        <v>0</v>
      </c>
      <c r="E23" s="77">
        <v>0</v>
      </c>
      <c r="F23" s="77">
        <v>0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66" customFormat="1" ht="22.7" customHeight="1">
      <c r="A24" s="76"/>
      <c r="B24" s="77"/>
      <c r="C24" s="81" t="s">
        <v>85</v>
      </c>
      <c r="D24" s="77">
        <v>0</v>
      </c>
      <c r="E24" s="77">
        <v>0</v>
      </c>
      <c r="F24" s="77"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66" customFormat="1" ht="22.7" customHeight="1">
      <c r="A25" s="76"/>
      <c r="B25" s="77"/>
      <c r="C25" s="81" t="s">
        <v>105</v>
      </c>
      <c r="D25" s="77">
        <v>0</v>
      </c>
      <c r="E25" s="77">
        <v>0</v>
      </c>
      <c r="F25" s="77"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66" customFormat="1" ht="22.7" customHeight="1">
      <c r="A26" s="81"/>
      <c r="B26" s="61"/>
      <c r="C26" s="81" t="s">
        <v>48</v>
      </c>
      <c r="D26" s="77">
        <v>0</v>
      </c>
      <c r="E26" s="77">
        <v>0</v>
      </c>
      <c r="F26" s="77"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66" customFormat="1" ht="23.1" customHeight="1">
      <c r="A27" s="81"/>
      <c r="B27" s="61"/>
      <c r="C27" s="81" t="s">
        <v>97</v>
      </c>
      <c r="D27" s="77">
        <v>0</v>
      </c>
      <c r="E27" s="77">
        <v>0</v>
      </c>
      <c r="F27" s="77"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66" customFormat="1" ht="23.1" customHeight="1">
      <c r="A28" s="81"/>
      <c r="B28" s="61"/>
      <c r="C28" s="81" t="s">
        <v>100</v>
      </c>
      <c r="D28" s="77">
        <v>0</v>
      </c>
      <c r="E28" s="77">
        <v>0</v>
      </c>
      <c r="F28" s="77"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66" customFormat="1" ht="22.7" customHeight="1">
      <c r="A29" s="64"/>
      <c r="B29" s="61"/>
      <c r="C29" s="81" t="s">
        <v>111</v>
      </c>
      <c r="D29" s="77">
        <v>0</v>
      </c>
      <c r="E29" s="77">
        <v>0</v>
      </c>
      <c r="F29" s="77"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66" customFormat="1" ht="22.7" customHeight="1">
      <c r="A30" s="76"/>
      <c r="B30" s="77"/>
      <c r="C30" s="81" t="s">
        <v>35</v>
      </c>
      <c r="D30" s="77">
        <v>0</v>
      </c>
      <c r="E30" s="77">
        <v>0</v>
      </c>
      <c r="F30" s="77"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66" customFormat="1" ht="22.7" customHeight="1">
      <c r="A31" s="76"/>
      <c r="B31" s="77"/>
      <c r="C31" s="81" t="s">
        <v>119</v>
      </c>
      <c r="D31" s="77">
        <v>0</v>
      </c>
      <c r="E31" s="77">
        <v>0</v>
      </c>
      <c r="F31" s="77"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66" customFormat="1" ht="22.7" customHeight="1">
      <c r="A32" s="76"/>
      <c r="B32" s="77"/>
      <c r="C32" s="81" t="s">
        <v>99</v>
      </c>
      <c r="D32" s="77">
        <v>0</v>
      </c>
      <c r="E32" s="77">
        <v>0</v>
      </c>
      <c r="F32" s="77"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66" customFormat="1" ht="22.7" customHeight="1">
      <c r="A33" s="76"/>
      <c r="B33" s="77"/>
      <c r="C33" s="81" t="s">
        <v>73</v>
      </c>
      <c r="D33" s="77">
        <v>0</v>
      </c>
      <c r="E33" s="77">
        <v>0</v>
      </c>
      <c r="F33" s="77"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22.7" customHeight="1">
      <c r="A34" s="21"/>
      <c r="B34" s="30"/>
      <c r="C34" s="21" t="s">
        <v>21</v>
      </c>
      <c r="D34" s="31">
        <f>SUM(D6+D7+D8+D9+D10+D11+D12+D13+D14+D15+D16+D17+D18+D19+D20+D21+D22+D23+D24+D25+D26+D27+D28+D29+D30+D31+D32+D33)</f>
        <v>1040.55</v>
      </c>
      <c r="E34" s="31">
        <f>SUM(E6+E7+E8+E9+E10+E11+E12+E13+E14+E15+E16+E17+E18+E19+E20+E21+E22+E23+E24+E25+E26+E27+E28+E29+E30+E31+E32+E33)</f>
        <v>1040.55</v>
      </c>
      <c r="F34" s="31">
        <f>SUM(F6+F7+F8+F9+F10+F11+F12+F13+F14+F15+F16+F17+F18+F19+F20+F21+F22+F23+F24+F25+F26+F27+F28+F29+F30+F31+F32+F33)</f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" customHeight="1">
      <c r="A35" s="16"/>
      <c r="B35" s="41"/>
      <c r="C35" s="17" t="s">
        <v>127</v>
      </c>
      <c r="D35" s="30">
        <f>B36-D34</f>
        <v>0</v>
      </c>
      <c r="E35" s="31">
        <f>B7+B11-E34</f>
        <v>0</v>
      </c>
      <c r="F35" s="31">
        <f>B8+B12-F34</f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6" customFormat="1" ht="21.95" customHeight="1">
      <c r="A36" s="64" t="s">
        <v>133</v>
      </c>
      <c r="B36" s="77">
        <v>1040.55</v>
      </c>
      <c r="C36" s="64" t="s">
        <v>22</v>
      </c>
      <c r="D36" s="61">
        <f>SUM(D34+D35)</f>
        <v>1040.55</v>
      </c>
      <c r="E36" s="61">
        <f>SUM(E34+E35)</f>
        <v>1040.55</v>
      </c>
      <c r="F36" s="61">
        <f>SUM(F34+F35)</f>
        <v>0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</row>
    <row r="37" spans="1:254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7" orientation="portrait" horizontalDpi="12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showZeros="0" workbookViewId="0">
      <selection sqref="A1:K1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91" t="s">
        <v>51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20.100000000000001" customHeight="1">
      <c r="A2" s="39" t="s">
        <v>142</v>
      </c>
      <c r="B2" s="11"/>
      <c r="C2" s="10"/>
      <c r="D2" s="8"/>
      <c r="E2" s="8"/>
      <c r="F2" s="8"/>
      <c r="G2" s="9"/>
      <c r="I2" s="9"/>
      <c r="K2" s="9" t="s">
        <v>65</v>
      </c>
    </row>
    <row r="3" spans="1:11" ht="20.100000000000001" customHeight="1">
      <c r="A3" s="92" t="s">
        <v>132</v>
      </c>
      <c r="B3" s="92" t="s">
        <v>36</v>
      </c>
      <c r="C3" s="92" t="s">
        <v>27</v>
      </c>
      <c r="D3" s="92" t="s">
        <v>94</v>
      </c>
      <c r="E3" s="92" t="s">
        <v>128</v>
      </c>
      <c r="F3" s="92" t="s">
        <v>39</v>
      </c>
      <c r="G3" s="92" t="s">
        <v>17</v>
      </c>
      <c r="H3" s="92" t="s">
        <v>11</v>
      </c>
      <c r="I3" s="92" t="s">
        <v>28</v>
      </c>
      <c r="J3" s="92" t="s">
        <v>79</v>
      </c>
      <c r="K3" s="93" t="s">
        <v>15</v>
      </c>
    </row>
    <row r="4" spans="1:11" ht="26.45" customHeight="1">
      <c r="A4" s="92"/>
      <c r="B4" s="88"/>
      <c r="C4" s="88"/>
      <c r="D4" s="92"/>
      <c r="E4" s="92"/>
      <c r="F4" s="92"/>
      <c r="G4" s="92"/>
      <c r="H4" s="92"/>
      <c r="I4" s="92"/>
      <c r="J4" s="92"/>
      <c r="K4" s="93"/>
    </row>
    <row r="5" spans="1:11" ht="20.100000000000001" customHeight="1">
      <c r="A5" s="15" t="s">
        <v>84</v>
      </c>
      <c r="B5" s="43" t="s">
        <v>84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15">
        <v>6</v>
      </c>
      <c r="I5" s="15">
        <v>7</v>
      </c>
      <c r="J5" s="40">
        <v>8</v>
      </c>
      <c r="K5" s="44">
        <v>9</v>
      </c>
    </row>
    <row r="6" spans="1:11" s="66" customFormat="1" ht="23.1" customHeight="1">
      <c r="A6" s="68"/>
      <c r="B6" s="50" t="s">
        <v>27</v>
      </c>
      <c r="C6" s="77">
        <v>1040.55</v>
      </c>
      <c r="D6" s="77">
        <v>1040.55</v>
      </c>
      <c r="E6" s="77">
        <v>0</v>
      </c>
      <c r="F6" s="77">
        <v>0</v>
      </c>
      <c r="G6" s="77">
        <v>0</v>
      </c>
      <c r="H6" s="69">
        <v>0</v>
      </c>
      <c r="I6" s="69">
        <v>0</v>
      </c>
      <c r="J6" s="69">
        <v>0</v>
      </c>
      <c r="K6" s="69">
        <v>0</v>
      </c>
    </row>
    <row r="7" spans="1:11" ht="23.1" customHeight="1">
      <c r="A7" s="68" t="s">
        <v>139</v>
      </c>
      <c r="B7" s="50" t="s">
        <v>136</v>
      </c>
      <c r="C7" s="77">
        <v>1040.55</v>
      </c>
      <c r="D7" s="77">
        <v>1040.55</v>
      </c>
      <c r="E7" s="77">
        <v>0</v>
      </c>
      <c r="F7" s="77">
        <v>0</v>
      </c>
      <c r="G7" s="77">
        <v>0</v>
      </c>
      <c r="H7" s="69">
        <v>0</v>
      </c>
      <c r="I7" s="69">
        <v>0</v>
      </c>
      <c r="J7" s="69">
        <v>0</v>
      </c>
      <c r="K7" s="69">
        <v>0</v>
      </c>
    </row>
    <row r="8" spans="1:11" ht="23.1" customHeight="1">
      <c r="A8" s="68" t="s">
        <v>140</v>
      </c>
      <c r="B8" s="50" t="s">
        <v>137</v>
      </c>
      <c r="C8" s="77">
        <v>1040.55</v>
      </c>
      <c r="D8" s="77">
        <v>1040.55</v>
      </c>
      <c r="E8" s="77">
        <v>0</v>
      </c>
      <c r="F8" s="77">
        <v>0</v>
      </c>
      <c r="G8" s="77">
        <v>0</v>
      </c>
      <c r="H8" s="69">
        <v>0</v>
      </c>
      <c r="I8" s="69">
        <v>0</v>
      </c>
      <c r="J8" s="69">
        <v>0</v>
      </c>
      <c r="K8" s="69">
        <v>0</v>
      </c>
    </row>
    <row r="9" spans="1:11" ht="23.1" customHeight="1">
      <c r="A9" s="68" t="s">
        <v>141</v>
      </c>
      <c r="B9" s="50" t="s">
        <v>138</v>
      </c>
      <c r="C9" s="77">
        <v>1040.55</v>
      </c>
      <c r="D9" s="77">
        <v>1040.55</v>
      </c>
      <c r="E9" s="77">
        <v>0</v>
      </c>
      <c r="F9" s="77">
        <v>0</v>
      </c>
      <c r="G9" s="77">
        <v>0</v>
      </c>
      <c r="H9" s="69">
        <v>0</v>
      </c>
      <c r="I9" s="69">
        <v>0</v>
      </c>
      <c r="J9" s="69">
        <v>0</v>
      </c>
      <c r="K9" s="69">
        <v>0</v>
      </c>
    </row>
    <row r="10" spans="1:11" ht="23.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3.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23.1" customHeight="1">
      <c r="A13" s="12"/>
      <c r="B13" s="12"/>
      <c r="C13" s="12"/>
      <c r="D13" s="12"/>
      <c r="H13" s="12"/>
      <c r="I13" s="12"/>
    </row>
    <row r="14" spans="1:11" ht="23.1" customHeight="1">
      <c r="A14" s="12"/>
      <c r="B14" s="12"/>
      <c r="D14" s="12"/>
      <c r="H14" s="12"/>
      <c r="I14" s="12"/>
    </row>
    <row r="15" spans="1:11" ht="23.1" customHeight="1">
      <c r="A15" s="12"/>
      <c r="B15" s="12"/>
      <c r="C15" s="12"/>
      <c r="D15" s="12"/>
      <c r="E15" s="12"/>
      <c r="G15" s="12"/>
      <c r="H15" s="12"/>
    </row>
    <row r="16" spans="1:11" ht="23.1" customHeight="1">
      <c r="A16" s="7"/>
      <c r="B16" s="11"/>
      <c r="C16" s="11"/>
      <c r="D16" s="11"/>
      <c r="E16" s="11"/>
      <c r="F16" s="7"/>
      <c r="G16" s="7"/>
    </row>
    <row r="17" spans="1:7" ht="23.1" customHeight="1">
      <c r="B17" s="12"/>
      <c r="D17" s="12"/>
      <c r="F17" s="12"/>
    </row>
    <row r="18" spans="1:7" ht="23.1" customHeight="1">
      <c r="B18" s="12"/>
      <c r="F18" s="12"/>
    </row>
    <row r="19" spans="1:7" ht="23.1" customHeight="1">
      <c r="A19" s="7"/>
      <c r="B19" s="11"/>
      <c r="C19" s="7"/>
      <c r="D19" s="7"/>
      <c r="E19" s="7"/>
      <c r="F19" s="7"/>
      <c r="G19" s="7"/>
    </row>
    <row r="20" spans="1:7" ht="23.1" customHeight="1"/>
    <row r="21" spans="1:7" ht="23.1" customHeight="1"/>
    <row r="22" spans="1:7" ht="23.1" customHeight="1"/>
    <row r="23" spans="1:7" ht="23.1" customHeight="1"/>
    <row r="24" spans="1:7" ht="23.1" customHeight="1">
      <c r="A24" s="7"/>
      <c r="B24" s="7"/>
      <c r="C24" s="7"/>
      <c r="D24" s="7"/>
      <c r="E24" s="7"/>
      <c r="F24" s="7"/>
      <c r="G24" s="7"/>
    </row>
  </sheetData>
  <sheetProtection formatCells="0" formatColumns="0" formatRows="0"/>
  <mergeCells count="12">
    <mergeCell ref="J3:J4"/>
    <mergeCell ref="K3:K4"/>
    <mergeCell ref="A1:K1"/>
    <mergeCell ref="E3:E4"/>
    <mergeCell ref="F3:F4"/>
    <mergeCell ref="G3:G4"/>
    <mergeCell ref="H3:H4"/>
    <mergeCell ref="B3:B4"/>
    <mergeCell ref="C3:C4"/>
    <mergeCell ref="A3:A4"/>
    <mergeCell ref="D3:D4"/>
    <mergeCell ref="I3:I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2" fitToHeight="999" orientation="landscape" horizontalDpi="120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91" t="s">
        <v>33</v>
      </c>
      <c r="B1" s="91"/>
      <c r="C1" s="91"/>
      <c r="D1" s="91"/>
      <c r="E1" s="91"/>
    </row>
    <row r="2" spans="1:7" ht="20.100000000000001" customHeight="1">
      <c r="A2" s="39" t="s">
        <v>134</v>
      </c>
      <c r="B2" s="7"/>
      <c r="C2" s="10"/>
      <c r="D2" s="8"/>
      <c r="E2" s="9" t="s">
        <v>65</v>
      </c>
    </row>
    <row r="3" spans="1:7" ht="16.350000000000001" customHeight="1">
      <c r="A3" s="93" t="s">
        <v>132</v>
      </c>
      <c r="B3" s="92" t="s">
        <v>36</v>
      </c>
      <c r="C3" s="92" t="s">
        <v>27</v>
      </c>
      <c r="D3" s="93" t="s">
        <v>9</v>
      </c>
      <c r="E3" s="93" t="s">
        <v>76</v>
      </c>
    </row>
    <row r="4" spans="1:7" ht="14.1" customHeight="1">
      <c r="A4" s="93"/>
      <c r="B4" s="94"/>
      <c r="C4" s="94"/>
      <c r="D4" s="93"/>
      <c r="E4" s="93"/>
    </row>
    <row r="5" spans="1:7" ht="20.100000000000001" customHeight="1">
      <c r="A5" s="45" t="s">
        <v>84</v>
      </c>
      <c r="B5" s="46" t="s">
        <v>84</v>
      </c>
      <c r="C5" s="46">
        <v>1</v>
      </c>
      <c r="D5" s="43">
        <v>2</v>
      </c>
      <c r="E5" s="47">
        <v>3</v>
      </c>
    </row>
    <row r="6" spans="1:7" s="66" customFormat="1" ht="23.1" customHeight="1">
      <c r="A6" s="68"/>
      <c r="B6" s="50" t="s">
        <v>27</v>
      </c>
      <c r="C6" s="77">
        <v>1040.55</v>
      </c>
      <c r="D6" s="77">
        <v>729.66</v>
      </c>
      <c r="E6" s="69">
        <v>310.89</v>
      </c>
    </row>
    <row r="7" spans="1:7" ht="23.1" customHeight="1">
      <c r="A7" s="68" t="s">
        <v>139</v>
      </c>
      <c r="B7" s="50" t="s">
        <v>136</v>
      </c>
      <c r="C7" s="77">
        <v>1040.55</v>
      </c>
      <c r="D7" s="77">
        <v>729.66</v>
      </c>
      <c r="E7" s="69">
        <v>310.89</v>
      </c>
      <c r="F7" s="12"/>
    </row>
    <row r="8" spans="1:7" ht="23.1" customHeight="1">
      <c r="A8" s="68" t="s">
        <v>140</v>
      </c>
      <c r="B8" s="50" t="s">
        <v>137</v>
      </c>
      <c r="C8" s="77">
        <v>1040.55</v>
      </c>
      <c r="D8" s="77">
        <v>729.66</v>
      </c>
      <c r="E8" s="69">
        <v>310.89</v>
      </c>
      <c r="G8" s="12"/>
    </row>
    <row r="9" spans="1:7" ht="23.1" customHeight="1">
      <c r="A9" s="68" t="s">
        <v>141</v>
      </c>
      <c r="B9" s="50" t="s">
        <v>138</v>
      </c>
      <c r="C9" s="77">
        <v>1040.55</v>
      </c>
      <c r="D9" s="77">
        <v>729.66</v>
      </c>
      <c r="E9" s="69">
        <v>310.89</v>
      </c>
      <c r="G9" s="12"/>
    </row>
    <row r="10" spans="1:7" ht="23.1" customHeight="1">
      <c r="A10" s="12"/>
      <c r="B10" s="12"/>
      <c r="C10" s="12"/>
      <c r="D10" s="12"/>
      <c r="E10" s="12"/>
    </row>
    <row r="11" spans="1:7" ht="23.1" customHeight="1">
      <c r="B11" s="12"/>
      <c r="C11" s="12"/>
      <c r="D11" s="12"/>
    </row>
    <row r="12" spans="1:7" ht="23.1" customHeight="1">
      <c r="B12" s="12"/>
      <c r="C12" s="12"/>
      <c r="D12" s="12"/>
    </row>
    <row r="13" spans="1:7" ht="23.1" customHeight="1">
      <c r="B13" s="12"/>
      <c r="C13" s="12"/>
      <c r="D13" s="12"/>
    </row>
    <row r="14" spans="1:7" ht="23.1" customHeight="1">
      <c r="B14" s="12"/>
      <c r="D14" s="12"/>
    </row>
    <row r="15" spans="1:7" ht="23.1" customHeight="1">
      <c r="B15" s="12"/>
      <c r="C15" s="12"/>
    </row>
    <row r="16" spans="1:7" ht="23.1" customHeight="1">
      <c r="A16" s="7"/>
      <c r="B16" s="11"/>
      <c r="C16" s="7"/>
      <c r="D16" s="7"/>
    </row>
    <row r="17" spans="1:4" ht="23.1" customHeight="1">
      <c r="B17" s="12"/>
    </row>
    <row r="18" spans="1:4" ht="23.1" customHeight="1">
      <c r="B18" s="12"/>
    </row>
    <row r="19" spans="1:4" ht="23.1" customHeight="1">
      <c r="A19" s="7"/>
      <c r="B19" s="11"/>
      <c r="C19" s="11"/>
      <c r="D19" s="7"/>
    </row>
    <row r="20" spans="1:4" ht="23.1" customHeight="1"/>
    <row r="21" spans="1:4" ht="23.1" customHeight="1"/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120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activeCell="E6" sqref="E6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91" t="s">
        <v>1</v>
      </c>
      <c r="B1" s="91"/>
      <c r="C1" s="91"/>
      <c r="D1" s="91"/>
      <c r="E1" s="91"/>
    </row>
    <row r="2" spans="1:5" ht="20.100000000000001" customHeight="1">
      <c r="A2" s="39" t="s">
        <v>143</v>
      </c>
      <c r="B2" s="7"/>
      <c r="C2" s="10"/>
      <c r="D2" s="8"/>
      <c r="E2" s="9" t="s">
        <v>65</v>
      </c>
    </row>
    <row r="3" spans="1:5" ht="16.350000000000001" customHeight="1">
      <c r="A3" s="93" t="s">
        <v>132</v>
      </c>
      <c r="B3" s="95" t="s">
        <v>36</v>
      </c>
      <c r="C3" s="97" t="s">
        <v>27</v>
      </c>
      <c r="D3" s="99" t="s">
        <v>9</v>
      </c>
      <c r="E3" s="93" t="s">
        <v>76</v>
      </c>
    </row>
    <row r="4" spans="1:5" ht="14.1" customHeight="1">
      <c r="A4" s="93"/>
      <c r="B4" s="96"/>
      <c r="C4" s="98"/>
      <c r="D4" s="99"/>
      <c r="E4" s="93"/>
    </row>
    <row r="5" spans="1:5" ht="20.100000000000001" customHeight="1">
      <c r="A5" s="24" t="s">
        <v>84</v>
      </c>
      <c r="B5" s="25" t="s">
        <v>84</v>
      </c>
      <c r="C5" s="25">
        <v>1</v>
      </c>
      <c r="D5" s="26">
        <v>2</v>
      </c>
      <c r="E5" s="27">
        <v>3</v>
      </c>
    </row>
    <row r="6" spans="1:5" s="66" customFormat="1" ht="23.1" customHeight="1">
      <c r="A6" s="70"/>
      <c r="B6" s="71" t="s">
        <v>27</v>
      </c>
      <c r="C6" s="72">
        <v>1040.55</v>
      </c>
      <c r="D6" s="72">
        <v>729.66</v>
      </c>
      <c r="E6" s="69">
        <v>310.89</v>
      </c>
    </row>
    <row r="7" spans="1:5" ht="23.1" customHeight="1">
      <c r="A7" s="70" t="s">
        <v>139</v>
      </c>
      <c r="B7" s="71" t="s">
        <v>136</v>
      </c>
      <c r="C7" s="72">
        <v>1040.55</v>
      </c>
      <c r="D7" s="72">
        <v>729.66</v>
      </c>
      <c r="E7" s="69">
        <v>310.89</v>
      </c>
    </row>
    <row r="8" spans="1:5" ht="23.1" customHeight="1">
      <c r="A8" s="70" t="s">
        <v>140</v>
      </c>
      <c r="B8" s="71" t="s">
        <v>137</v>
      </c>
      <c r="C8" s="72">
        <v>1040.55</v>
      </c>
      <c r="D8" s="72">
        <v>729.66</v>
      </c>
      <c r="E8" s="69">
        <v>310.89</v>
      </c>
    </row>
    <row r="9" spans="1:5" ht="23.1" customHeight="1">
      <c r="A9" s="70" t="s">
        <v>141</v>
      </c>
      <c r="B9" s="71" t="s">
        <v>138</v>
      </c>
      <c r="C9" s="72">
        <v>1040.55</v>
      </c>
      <c r="D9" s="72">
        <v>729.66</v>
      </c>
      <c r="E9" s="69">
        <v>310.89</v>
      </c>
    </row>
    <row r="10" spans="1:5" ht="23.1" customHeight="1">
      <c r="A10" s="12"/>
      <c r="B10" s="12"/>
      <c r="C10" s="12"/>
      <c r="D10" s="12"/>
      <c r="E10" s="12"/>
    </row>
    <row r="11" spans="1:5" ht="23.1" customHeight="1">
      <c r="B11" s="12"/>
      <c r="C11" s="12"/>
      <c r="D11" s="12"/>
      <c r="E11" s="12"/>
    </row>
    <row r="12" spans="1:5" ht="23.1" customHeight="1">
      <c r="B12" s="12"/>
      <c r="C12" s="12"/>
      <c r="E12" s="12"/>
    </row>
    <row r="13" spans="1:5" ht="23.1" customHeight="1">
      <c r="B13" s="12"/>
      <c r="C13" s="12"/>
      <c r="D13" s="12"/>
    </row>
    <row r="14" spans="1:5" ht="23.1" customHeight="1">
      <c r="B14" s="12"/>
      <c r="C14" s="12"/>
      <c r="D14" s="12"/>
    </row>
    <row r="15" spans="1:5" ht="23.1" customHeight="1">
      <c r="B15" s="12"/>
      <c r="C15" s="12"/>
      <c r="D15" s="12"/>
    </row>
    <row r="16" spans="1:5" ht="23.1" customHeight="1">
      <c r="A16" s="7"/>
      <c r="B16" s="11"/>
      <c r="C16" s="11"/>
      <c r="D16" s="7"/>
    </row>
    <row r="17" spans="1:4" ht="23.1" customHeight="1">
      <c r="B17" s="12"/>
      <c r="C17" s="12"/>
    </row>
    <row r="18" spans="1:4" ht="23.1" customHeight="1">
      <c r="B18" s="12"/>
      <c r="C18" s="12"/>
    </row>
    <row r="19" spans="1:4" ht="23.1" customHeight="1">
      <c r="A19" s="7"/>
      <c r="B19" s="11"/>
      <c r="C19" s="11"/>
      <c r="D19" s="7"/>
    </row>
    <row r="20" spans="1:4" ht="23.1" customHeight="1">
      <c r="C20" s="12"/>
    </row>
    <row r="21" spans="1:4" ht="23.1" customHeight="1">
      <c r="C21" s="12"/>
    </row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12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activeCell="E15" sqref="E15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91" t="s">
        <v>24</v>
      </c>
      <c r="B1" s="91"/>
      <c r="C1" s="91"/>
      <c r="D1" s="91"/>
      <c r="E1" s="91"/>
    </row>
    <row r="2" spans="1:5" ht="20.100000000000001" customHeight="1">
      <c r="A2" s="39" t="s">
        <v>134</v>
      </c>
      <c r="B2" s="7"/>
      <c r="C2" s="10"/>
      <c r="D2" s="8"/>
      <c r="E2" s="9" t="s">
        <v>65</v>
      </c>
    </row>
    <row r="3" spans="1:5" ht="20.25" customHeight="1">
      <c r="A3" s="93" t="s">
        <v>132</v>
      </c>
      <c r="B3" s="92" t="s">
        <v>36</v>
      </c>
      <c r="C3" s="93" t="s">
        <v>9</v>
      </c>
      <c r="D3" s="93"/>
      <c r="E3" s="93"/>
    </row>
    <row r="4" spans="1:5" ht="20.25" customHeight="1">
      <c r="A4" s="93"/>
      <c r="B4" s="92"/>
      <c r="C4" s="42" t="s">
        <v>27</v>
      </c>
      <c r="D4" s="22" t="s">
        <v>32</v>
      </c>
      <c r="E4" s="22" t="s">
        <v>75</v>
      </c>
    </row>
    <row r="5" spans="1:5" ht="20.25" customHeight="1">
      <c r="A5" s="45" t="s">
        <v>84</v>
      </c>
      <c r="B5" s="46" t="s">
        <v>84</v>
      </c>
      <c r="C5" s="46">
        <v>1</v>
      </c>
      <c r="D5" s="43">
        <v>2</v>
      </c>
      <c r="E5" s="47">
        <v>3</v>
      </c>
    </row>
    <row r="6" spans="1:5" s="66" customFormat="1" ht="23.1" customHeight="1">
      <c r="A6" s="68"/>
      <c r="B6" s="50" t="s">
        <v>27</v>
      </c>
      <c r="C6" s="77">
        <v>729.66</v>
      </c>
      <c r="D6" s="77">
        <v>694.96</v>
      </c>
      <c r="E6" s="69">
        <v>34.700000000000003</v>
      </c>
    </row>
    <row r="7" spans="1:5" ht="23.1" customHeight="1">
      <c r="A7" s="68" t="s">
        <v>157</v>
      </c>
      <c r="B7" s="50" t="s">
        <v>70</v>
      </c>
      <c r="C7" s="77">
        <v>690.71</v>
      </c>
      <c r="D7" s="77">
        <v>690.71</v>
      </c>
      <c r="E7" s="69">
        <v>0</v>
      </c>
    </row>
    <row r="8" spans="1:5" ht="23.1" customHeight="1">
      <c r="A8" s="68" t="s">
        <v>158</v>
      </c>
      <c r="B8" s="50" t="s">
        <v>144</v>
      </c>
      <c r="C8" s="77">
        <v>288.18</v>
      </c>
      <c r="D8" s="77">
        <v>288.18</v>
      </c>
      <c r="E8" s="69">
        <v>0</v>
      </c>
    </row>
    <row r="9" spans="1:5" ht="23.1" customHeight="1">
      <c r="A9" s="68" t="s">
        <v>159</v>
      </c>
      <c r="B9" s="50" t="s">
        <v>145</v>
      </c>
      <c r="C9" s="77">
        <v>39.380000000000003</v>
      </c>
      <c r="D9" s="77">
        <v>39.380000000000003</v>
      </c>
      <c r="E9" s="69">
        <v>0</v>
      </c>
    </row>
    <row r="10" spans="1:5" ht="23.1" customHeight="1">
      <c r="A10" s="68" t="s">
        <v>160</v>
      </c>
      <c r="B10" s="50" t="s">
        <v>146</v>
      </c>
      <c r="C10" s="77">
        <v>169.05</v>
      </c>
      <c r="D10" s="77">
        <v>169.05</v>
      </c>
      <c r="E10" s="69">
        <v>0</v>
      </c>
    </row>
    <row r="11" spans="1:5" ht="23.1" customHeight="1">
      <c r="A11" s="68" t="s">
        <v>161</v>
      </c>
      <c r="B11" s="50" t="s">
        <v>147</v>
      </c>
      <c r="C11" s="77">
        <v>99.32</v>
      </c>
      <c r="D11" s="77">
        <v>99.32</v>
      </c>
      <c r="E11" s="69">
        <v>0</v>
      </c>
    </row>
    <row r="12" spans="1:5" ht="23.1" customHeight="1">
      <c r="A12" s="68" t="s">
        <v>162</v>
      </c>
      <c r="B12" s="50" t="s">
        <v>148</v>
      </c>
      <c r="C12" s="77">
        <v>32.21</v>
      </c>
      <c r="D12" s="77">
        <v>32.21</v>
      </c>
      <c r="E12" s="69">
        <v>0</v>
      </c>
    </row>
    <row r="13" spans="1:5" ht="23.1" customHeight="1">
      <c r="A13" s="68" t="s">
        <v>163</v>
      </c>
      <c r="B13" s="50" t="s">
        <v>149</v>
      </c>
      <c r="C13" s="77">
        <v>2.98</v>
      </c>
      <c r="D13" s="77">
        <v>2.98</v>
      </c>
      <c r="E13" s="69">
        <v>0</v>
      </c>
    </row>
    <row r="14" spans="1:5" ht="23.1" customHeight="1">
      <c r="A14" s="68" t="s">
        <v>164</v>
      </c>
      <c r="B14" s="50" t="s">
        <v>150</v>
      </c>
      <c r="C14" s="77">
        <v>59.59</v>
      </c>
      <c r="D14" s="77">
        <v>59.59</v>
      </c>
      <c r="E14" s="69">
        <v>0</v>
      </c>
    </row>
    <row r="15" spans="1:5" ht="23.1" customHeight="1">
      <c r="A15" s="68" t="s">
        <v>165</v>
      </c>
      <c r="B15" s="50" t="s">
        <v>86</v>
      </c>
      <c r="C15" s="77">
        <v>34.700000000000003</v>
      </c>
      <c r="D15" s="77">
        <v>0</v>
      </c>
      <c r="E15" s="69">
        <v>34.700000000000003</v>
      </c>
    </row>
    <row r="16" spans="1:5" ht="23.1" customHeight="1">
      <c r="A16" s="68" t="s">
        <v>166</v>
      </c>
      <c r="B16" s="50" t="s">
        <v>151</v>
      </c>
      <c r="C16" s="77">
        <v>9.93</v>
      </c>
      <c r="D16" s="77">
        <v>0</v>
      </c>
      <c r="E16" s="69">
        <v>9.93</v>
      </c>
    </row>
    <row r="17" spans="1:5" ht="23.1" customHeight="1">
      <c r="A17" s="68" t="s">
        <v>167</v>
      </c>
      <c r="B17" s="50" t="s">
        <v>152</v>
      </c>
      <c r="C17" s="77">
        <v>13.94</v>
      </c>
      <c r="D17" s="77">
        <v>0</v>
      </c>
      <c r="E17" s="69">
        <v>13.94</v>
      </c>
    </row>
    <row r="18" spans="1:5" ht="23.1" customHeight="1">
      <c r="A18" s="68" t="s">
        <v>168</v>
      </c>
      <c r="B18" s="50" t="s">
        <v>153</v>
      </c>
      <c r="C18" s="77">
        <v>10.83</v>
      </c>
      <c r="D18" s="77">
        <v>0</v>
      </c>
      <c r="E18" s="69">
        <v>10.83</v>
      </c>
    </row>
    <row r="19" spans="1:5" ht="23.1" customHeight="1">
      <c r="A19" s="68" t="s">
        <v>169</v>
      </c>
      <c r="B19" s="50" t="s">
        <v>154</v>
      </c>
      <c r="C19" s="77">
        <v>4.25</v>
      </c>
      <c r="D19" s="77">
        <v>4.25</v>
      </c>
      <c r="E19" s="69">
        <v>0</v>
      </c>
    </row>
    <row r="20" spans="1:5" ht="23.1" customHeight="1">
      <c r="A20" s="68" t="s">
        <v>170</v>
      </c>
      <c r="B20" s="50" t="s">
        <v>155</v>
      </c>
      <c r="C20" s="77">
        <v>3.57</v>
      </c>
      <c r="D20" s="77">
        <v>3.57</v>
      </c>
      <c r="E20" s="69">
        <v>0</v>
      </c>
    </row>
    <row r="21" spans="1:5" ht="23.1" customHeight="1">
      <c r="A21" s="68" t="s">
        <v>171</v>
      </c>
      <c r="B21" s="50" t="s">
        <v>156</v>
      </c>
      <c r="C21" s="77">
        <v>0.68</v>
      </c>
      <c r="D21" s="77">
        <v>0.68</v>
      </c>
      <c r="E21" s="69">
        <v>0</v>
      </c>
    </row>
    <row r="22" spans="1:5" ht="23.1" customHeight="1"/>
    <row r="23" spans="1:5" ht="23.1" customHeight="1"/>
    <row r="24" spans="1:5" ht="23.1" customHeight="1">
      <c r="A24" s="7"/>
      <c r="B24" s="7"/>
      <c r="C24" s="11"/>
      <c r="D24" s="7"/>
    </row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120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"/>
  <sheetViews>
    <sheetView showGridLines="0" showZeros="0" workbookViewId="0">
      <selection sqref="A1:AF1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91" t="s">
        <v>24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</row>
    <row r="2" spans="1:35" ht="20.100000000000001" customHeight="1">
      <c r="A2" s="39" t="s">
        <v>143</v>
      </c>
      <c r="B2" s="7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4" t="s">
        <v>65</v>
      </c>
    </row>
    <row r="3" spans="1:35" ht="21.75" customHeight="1">
      <c r="A3" s="100" t="s">
        <v>132</v>
      </c>
      <c r="B3" s="100" t="s">
        <v>36</v>
      </c>
      <c r="C3" s="101" t="s">
        <v>27</v>
      </c>
      <c r="D3" s="100" t="s">
        <v>9</v>
      </c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</row>
    <row r="4" spans="1:35" ht="21.75" customHeight="1">
      <c r="A4" s="100"/>
      <c r="B4" s="100"/>
      <c r="C4" s="101"/>
      <c r="D4" s="103" t="s">
        <v>70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4"/>
      <c r="P4" s="104" t="s">
        <v>86</v>
      </c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2" t="s">
        <v>117</v>
      </c>
      <c r="AB4" s="103"/>
      <c r="AC4" s="103"/>
      <c r="AD4" s="103"/>
      <c r="AE4" s="103"/>
      <c r="AF4" s="103"/>
    </row>
    <row r="5" spans="1:35" ht="89.25" customHeight="1">
      <c r="A5" s="100"/>
      <c r="B5" s="100"/>
      <c r="C5" s="100"/>
      <c r="D5" s="59" t="s">
        <v>71</v>
      </c>
      <c r="E5" s="59" t="s">
        <v>113</v>
      </c>
      <c r="F5" s="59" t="s">
        <v>10</v>
      </c>
      <c r="G5" s="59" t="s">
        <v>52</v>
      </c>
      <c r="H5" s="59" t="s">
        <v>60</v>
      </c>
      <c r="I5" s="59" t="s">
        <v>0</v>
      </c>
      <c r="J5" s="59" t="s">
        <v>8</v>
      </c>
      <c r="K5" s="59" t="s">
        <v>66</v>
      </c>
      <c r="L5" s="59" t="s">
        <v>121</v>
      </c>
      <c r="M5" s="59" t="s">
        <v>12</v>
      </c>
      <c r="N5" s="59" t="s">
        <v>7</v>
      </c>
      <c r="O5" s="59" t="s">
        <v>126</v>
      </c>
      <c r="P5" s="59" t="s">
        <v>71</v>
      </c>
      <c r="Q5" s="59" t="s">
        <v>64</v>
      </c>
      <c r="R5" s="59" t="s">
        <v>91</v>
      </c>
      <c r="S5" s="59" t="s">
        <v>30</v>
      </c>
      <c r="T5" s="59" t="s">
        <v>83</v>
      </c>
      <c r="U5" s="59" t="s">
        <v>112</v>
      </c>
      <c r="V5" s="59" t="s">
        <v>37</v>
      </c>
      <c r="W5" s="59" t="s">
        <v>49</v>
      </c>
      <c r="X5" s="59" t="s">
        <v>54</v>
      </c>
      <c r="Y5" s="59" t="s">
        <v>77</v>
      </c>
      <c r="Z5" s="59" t="s">
        <v>89</v>
      </c>
      <c r="AA5" s="35" t="s">
        <v>71</v>
      </c>
      <c r="AB5" s="36" t="s">
        <v>3</v>
      </c>
      <c r="AC5" s="36" t="s">
        <v>131</v>
      </c>
      <c r="AD5" s="36" t="s">
        <v>68</v>
      </c>
      <c r="AE5" s="36" t="s">
        <v>114</v>
      </c>
      <c r="AF5" s="36" t="s">
        <v>102</v>
      </c>
    </row>
    <row r="6" spans="1:35" ht="20.100000000000001" customHeight="1">
      <c r="A6" s="37" t="s">
        <v>84</v>
      </c>
      <c r="B6" s="38" t="s">
        <v>84</v>
      </c>
      <c r="C6" s="60">
        <v>1</v>
      </c>
      <c r="D6" s="60">
        <v>2</v>
      </c>
      <c r="E6" s="60">
        <v>3</v>
      </c>
      <c r="F6" s="60">
        <v>4</v>
      </c>
      <c r="G6" s="60">
        <v>5</v>
      </c>
      <c r="H6" s="60">
        <v>6</v>
      </c>
      <c r="I6" s="60">
        <v>7</v>
      </c>
      <c r="J6" s="60">
        <v>8</v>
      </c>
      <c r="K6" s="60">
        <v>9</v>
      </c>
      <c r="L6" s="60">
        <v>10</v>
      </c>
      <c r="M6" s="60">
        <v>11</v>
      </c>
      <c r="N6" s="60">
        <v>12</v>
      </c>
      <c r="O6" s="60">
        <v>13</v>
      </c>
      <c r="P6" s="60">
        <v>14</v>
      </c>
      <c r="Q6" s="60">
        <v>15</v>
      </c>
      <c r="R6" s="60">
        <v>16</v>
      </c>
      <c r="S6" s="60">
        <v>17</v>
      </c>
      <c r="T6" s="60">
        <v>18</v>
      </c>
      <c r="U6" s="60">
        <v>19</v>
      </c>
      <c r="V6" s="60">
        <v>20</v>
      </c>
      <c r="W6" s="60">
        <v>21</v>
      </c>
      <c r="X6" s="60">
        <v>22</v>
      </c>
      <c r="Y6" s="60">
        <v>23</v>
      </c>
      <c r="Z6" s="60">
        <v>24</v>
      </c>
      <c r="AA6" s="60">
        <v>25</v>
      </c>
      <c r="AB6" s="60">
        <v>26</v>
      </c>
      <c r="AC6" s="60">
        <v>27</v>
      </c>
      <c r="AD6" s="60">
        <v>28</v>
      </c>
      <c r="AE6" s="60">
        <v>29</v>
      </c>
      <c r="AF6" s="60">
        <v>30</v>
      </c>
    </row>
    <row r="7" spans="1:35" s="66" customFormat="1" ht="23.1" customHeight="1">
      <c r="A7" s="68"/>
      <c r="B7" s="71" t="s">
        <v>27</v>
      </c>
      <c r="C7" s="77">
        <v>729.66</v>
      </c>
      <c r="D7" s="73">
        <v>690.71</v>
      </c>
      <c r="E7" s="73">
        <v>288.18</v>
      </c>
      <c r="F7" s="73">
        <v>39.380000000000003</v>
      </c>
      <c r="G7" s="73">
        <v>0</v>
      </c>
      <c r="H7" s="74">
        <v>169.05</v>
      </c>
      <c r="I7" s="77">
        <v>99.32</v>
      </c>
      <c r="J7" s="74">
        <v>0</v>
      </c>
      <c r="K7" s="77">
        <v>32.21</v>
      </c>
      <c r="L7" s="73">
        <v>0</v>
      </c>
      <c r="M7" s="73">
        <v>2.98</v>
      </c>
      <c r="N7" s="74">
        <v>59.59</v>
      </c>
      <c r="O7" s="77">
        <v>0</v>
      </c>
      <c r="P7" s="73">
        <v>34.700000000000003</v>
      </c>
      <c r="Q7" s="73">
        <v>0</v>
      </c>
      <c r="R7" s="73">
        <v>9.93</v>
      </c>
      <c r="S7" s="73">
        <v>13.94</v>
      </c>
      <c r="T7" s="73">
        <v>0</v>
      </c>
      <c r="U7" s="74">
        <v>0</v>
      </c>
      <c r="V7" s="77">
        <v>9.93</v>
      </c>
      <c r="W7" s="73">
        <v>0</v>
      </c>
      <c r="X7" s="73">
        <v>0.9</v>
      </c>
      <c r="Y7" s="73">
        <v>0</v>
      </c>
      <c r="Z7" s="74">
        <v>0</v>
      </c>
      <c r="AA7" s="77">
        <v>4.25</v>
      </c>
      <c r="AB7" s="73">
        <v>0</v>
      </c>
      <c r="AC7" s="73">
        <v>3.57</v>
      </c>
      <c r="AD7" s="74">
        <v>0.68</v>
      </c>
      <c r="AE7" s="77">
        <v>0</v>
      </c>
      <c r="AF7" s="73">
        <v>0</v>
      </c>
    </row>
    <row r="8" spans="1:35" ht="23.1" customHeight="1">
      <c r="A8" s="68" t="s">
        <v>139</v>
      </c>
      <c r="B8" s="71" t="s">
        <v>136</v>
      </c>
      <c r="C8" s="77">
        <v>729.66</v>
      </c>
      <c r="D8" s="73">
        <v>690.71</v>
      </c>
      <c r="E8" s="73">
        <v>288.18</v>
      </c>
      <c r="F8" s="73">
        <v>39.380000000000003</v>
      </c>
      <c r="G8" s="73">
        <v>0</v>
      </c>
      <c r="H8" s="74">
        <v>169.05</v>
      </c>
      <c r="I8" s="77">
        <v>99.32</v>
      </c>
      <c r="J8" s="74">
        <v>0</v>
      </c>
      <c r="K8" s="77">
        <v>32.21</v>
      </c>
      <c r="L8" s="73">
        <v>0</v>
      </c>
      <c r="M8" s="73">
        <v>2.98</v>
      </c>
      <c r="N8" s="74">
        <v>59.59</v>
      </c>
      <c r="O8" s="77">
        <v>0</v>
      </c>
      <c r="P8" s="73">
        <v>34.700000000000003</v>
      </c>
      <c r="Q8" s="73">
        <v>0</v>
      </c>
      <c r="R8" s="73">
        <v>9.93</v>
      </c>
      <c r="S8" s="73">
        <v>13.94</v>
      </c>
      <c r="T8" s="73">
        <v>0</v>
      </c>
      <c r="U8" s="74">
        <v>0</v>
      </c>
      <c r="V8" s="77">
        <v>9.93</v>
      </c>
      <c r="W8" s="73">
        <v>0</v>
      </c>
      <c r="X8" s="73">
        <v>0.9</v>
      </c>
      <c r="Y8" s="73">
        <v>0</v>
      </c>
      <c r="Z8" s="74">
        <v>0</v>
      </c>
      <c r="AA8" s="77">
        <v>4.25</v>
      </c>
      <c r="AB8" s="73">
        <v>0</v>
      </c>
      <c r="AC8" s="73">
        <v>3.57</v>
      </c>
      <c r="AD8" s="74">
        <v>0.68</v>
      </c>
      <c r="AE8" s="77">
        <v>0</v>
      </c>
      <c r="AF8" s="73">
        <v>0</v>
      </c>
      <c r="AG8" s="12"/>
    </row>
    <row r="9" spans="1:35" ht="23.1" customHeight="1">
      <c r="A9" s="68" t="s">
        <v>140</v>
      </c>
      <c r="B9" s="71" t="s">
        <v>137</v>
      </c>
      <c r="C9" s="77">
        <v>729.66</v>
      </c>
      <c r="D9" s="73">
        <v>690.71</v>
      </c>
      <c r="E9" s="73">
        <v>288.18</v>
      </c>
      <c r="F9" s="73">
        <v>39.380000000000003</v>
      </c>
      <c r="G9" s="73">
        <v>0</v>
      </c>
      <c r="H9" s="74">
        <v>169.05</v>
      </c>
      <c r="I9" s="77">
        <v>99.32</v>
      </c>
      <c r="J9" s="74">
        <v>0</v>
      </c>
      <c r="K9" s="77">
        <v>32.21</v>
      </c>
      <c r="L9" s="73">
        <v>0</v>
      </c>
      <c r="M9" s="73">
        <v>2.98</v>
      </c>
      <c r="N9" s="74">
        <v>59.59</v>
      </c>
      <c r="O9" s="77">
        <v>0</v>
      </c>
      <c r="P9" s="73">
        <v>34.700000000000003</v>
      </c>
      <c r="Q9" s="73">
        <v>0</v>
      </c>
      <c r="R9" s="73">
        <v>9.93</v>
      </c>
      <c r="S9" s="73">
        <v>13.94</v>
      </c>
      <c r="T9" s="73">
        <v>0</v>
      </c>
      <c r="U9" s="74">
        <v>0</v>
      </c>
      <c r="V9" s="77">
        <v>9.93</v>
      </c>
      <c r="W9" s="73">
        <v>0</v>
      </c>
      <c r="X9" s="73">
        <v>0.9</v>
      </c>
      <c r="Y9" s="73">
        <v>0</v>
      </c>
      <c r="Z9" s="74">
        <v>0</v>
      </c>
      <c r="AA9" s="77">
        <v>4.25</v>
      </c>
      <c r="AB9" s="73">
        <v>0</v>
      </c>
      <c r="AC9" s="73">
        <v>3.57</v>
      </c>
      <c r="AD9" s="74">
        <v>0.68</v>
      </c>
      <c r="AE9" s="77">
        <v>0</v>
      </c>
      <c r="AF9" s="73">
        <v>0</v>
      </c>
      <c r="AG9" s="12"/>
    </row>
    <row r="10" spans="1:35" ht="23.1" customHeight="1">
      <c r="A10" s="68" t="s">
        <v>141</v>
      </c>
      <c r="B10" s="71" t="s">
        <v>138</v>
      </c>
      <c r="C10" s="77">
        <v>729.66</v>
      </c>
      <c r="D10" s="73">
        <v>690.71</v>
      </c>
      <c r="E10" s="73">
        <v>288.18</v>
      </c>
      <c r="F10" s="73">
        <v>39.380000000000003</v>
      </c>
      <c r="G10" s="73">
        <v>0</v>
      </c>
      <c r="H10" s="74">
        <v>169.05</v>
      </c>
      <c r="I10" s="77">
        <v>99.32</v>
      </c>
      <c r="J10" s="74">
        <v>0</v>
      </c>
      <c r="K10" s="77">
        <v>32.21</v>
      </c>
      <c r="L10" s="73">
        <v>0</v>
      </c>
      <c r="M10" s="73">
        <v>2.98</v>
      </c>
      <c r="N10" s="74">
        <v>59.59</v>
      </c>
      <c r="O10" s="77">
        <v>0</v>
      </c>
      <c r="P10" s="73">
        <v>34.700000000000003</v>
      </c>
      <c r="Q10" s="73">
        <v>0</v>
      </c>
      <c r="R10" s="73">
        <v>9.93</v>
      </c>
      <c r="S10" s="73">
        <v>13.94</v>
      </c>
      <c r="T10" s="73">
        <v>0</v>
      </c>
      <c r="U10" s="74">
        <v>0</v>
      </c>
      <c r="V10" s="77">
        <v>9.93</v>
      </c>
      <c r="W10" s="73">
        <v>0</v>
      </c>
      <c r="X10" s="73">
        <v>0.9</v>
      </c>
      <c r="Y10" s="73">
        <v>0</v>
      </c>
      <c r="Z10" s="74">
        <v>0</v>
      </c>
      <c r="AA10" s="77">
        <v>4.25</v>
      </c>
      <c r="AB10" s="73">
        <v>0</v>
      </c>
      <c r="AC10" s="73">
        <v>3.57</v>
      </c>
      <c r="AD10" s="74">
        <v>0.68</v>
      </c>
      <c r="AE10" s="77">
        <v>0</v>
      </c>
      <c r="AF10" s="73">
        <v>0</v>
      </c>
    </row>
    <row r="11" spans="1:35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5" ht="23.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5" ht="23.1" customHeight="1">
      <c r="B13" s="12"/>
      <c r="C13" s="12"/>
      <c r="D13" s="12"/>
      <c r="E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U13" s="12"/>
      <c r="Z13" s="12"/>
      <c r="AA13" s="12"/>
    </row>
    <row r="14" spans="1:35" ht="23.1" customHeight="1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ht="23.1" customHeight="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5" ht="23.1" customHeight="1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ht="23.1" customHeight="1">
      <c r="A17" s="7"/>
      <c r="B17" s="11"/>
      <c r="C17" s="1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3.1" customHeight="1">
      <c r="B18" s="12"/>
      <c r="C18" s="12"/>
      <c r="H18" s="12"/>
      <c r="Q18" s="12"/>
    </row>
    <row r="19" spans="1:32" ht="23.1" customHeight="1">
      <c r="B19" s="12"/>
      <c r="C19" s="12"/>
      <c r="M19" s="12"/>
      <c r="Q19" s="12"/>
    </row>
    <row r="20" spans="1:32" ht="23.1" customHeight="1">
      <c r="A20" s="7"/>
      <c r="B20" s="11"/>
      <c r="C20" s="1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3.1" customHeight="1">
      <c r="C21" s="12"/>
      <c r="F21" s="12"/>
    </row>
    <row r="22" spans="1:32" ht="23.1" customHeight="1">
      <c r="C22" s="12"/>
    </row>
    <row r="23" spans="1:32" ht="23.1" customHeight="1"/>
    <row r="24" spans="1:32" ht="23.1" customHeight="1"/>
    <row r="25" spans="1:32" ht="23.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2" fitToHeight="999" orientation="landscape" horizontalDpi="12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21</vt:i4>
      </vt:variant>
    </vt:vector>
  </HeadingPairs>
  <TitlesOfParts>
    <vt:vector size="33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2018-01-17T04:18:13Z</dcterms:created>
  <dcterms:modified xsi:type="dcterms:W3CDTF">2018-02-01T03:30:56Z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3408640</vt:i4>
  </property>
</Properties>
</file>