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21660" windowHeight="9840" tabRatio="804"/>
  </bookViews>
  <sheets>
    <sheet name="封面" sheetId="1" r:id="rId1"/>
    <sheet name="预算公开说明" sheetId="13"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'一般公共预算基本支出表（纵向）'!$A$1:$E$20</definedName>
    <definedName name="_xlnm.Print_Area" localSheetId="6">一般公共预算支出表!$A$1:$E$9</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E34"/>
  <c r="F34"/>
  <c r="F35" l="1"/>
  <c r="F36" s="1"/>
  <c r="E35"/>
  <c r="E36" s="1"/>
  <c r="D36"/>
</calcChain>
</file>

<file path=xl/sharedStrings.xml><?xml version="1.0" encoding="utf-8"?>
<sst xmlns="http://schemas.openxmlformats.org/spreadsheetml/2006/main" count="302" uniqueCount="172">
  <si>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</si>
  <si>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</si>
  <si>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</si>
  <si>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</si>
  <si>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</si>
  <si>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</si>
  <si>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</si>
  <si>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</si>
  <si>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</si>
  <si>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</si>
  <si>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</si>
  <si>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</si>
  <si>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</si>
  <si>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</si>
  <si>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</si>
  <si>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</si>
  <si>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</si>
  <si>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</si>
  <si>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</si>
  <si>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</si>
  <si>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</si>
  <si>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</si>
  <si>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</si>
  <si>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</si>
  <si>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</si>
  <si>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</si>
  <si>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</si>
  <si>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</si>
  <si>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</si>
  <si>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</si>
  <si>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</si>
  <si>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</si>
  <si>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</si>
  <si>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</si>
  <si>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</si>
  <si>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</si>
  <si>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</si>
  <si>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</si>
  <si>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</si>
  <si>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</si>
  <si>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</si>
  <si>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</si>
  <si>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</si>
  <si>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</si>
  <si>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</si>
  <si>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</si>
  <si>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</si>
  <si>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</si>
  <si>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</si>
  <si>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</si>
  <si>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</si>
  <si>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</si>
  <si>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</si>
  <si>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</si>
  <si>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</si>
  <si>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</si>
  <si>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</si>
  <si>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</si>
  <si>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</si>
  <si>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</si>
  <si>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</si>
  <si>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</si>
  <si>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</si>
  <si>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</si>
  <si>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</si>
  <si>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</si>
  <si>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</si>
  <si>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</si>
  <si>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</si>
  <si>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</si>
  <si>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</si>
  <si>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</si>
  <si>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</si>
  <si>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</si>
  <si>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</si>
  <si>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</si>
  <si>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</si>
  <si>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</si>
  <si>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</si>
  <si>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</si>
  <si>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</si>
  <si>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</si>
  <si>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</si>
  <si>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</si>
  <si>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</si>
  <si>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</si>
  <si>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</si>
  <si>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</si>
  <si>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</si>
  <si>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</si>
  <si>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</si>
  <si>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</si>
  <si>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</si>
  <si>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</si>
  <si>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</si>
  <si>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</si>
  <si>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</si>
  <si>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</si>
  <si>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</si>
  <si>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</si>
  <si>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</si>
  <si>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</si>
  <si>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</si>
  <si>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</si>
  <si>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</si>
  <si>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</si>
  <si>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</si>
  <si>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</si>
  <si>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</si>
  <si>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</si>
  <si>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</si>
  <si>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</si>
  <si>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</si>
  <si>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</si>
  <si>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</si>
  <si>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</si>
  <si>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</si>
  <si>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</si>
  <si>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</si>
  <si>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</si>
  <si>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</si>
  <si>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</si>
  <si>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</si>
  <si>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</si>
  <si>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</si>
  <si>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</si>
  <si>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</si>
  <si>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</si>
  <si>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</si>
  <si>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</si>
  <si>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</si>
  <si>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</si>
  <si>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</si>
  <si>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</si>
  <si>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单位名称：市文化馆</t>
    <phoneticPr fontId="0" type="noConversion"/>
  </si>
  <si>
    <t>市文化馆</t>
    <phoneticPr fontId="0" type="noConversion"/>
  </si>
  <si>
    <t>文化体育与传媒支出</t>
  </si>
  <si>
    <t xml:space="preserve">  文化</t>
  </si>
  <si>
    <t xml:space="preserve">    群众文化</t>
  </si>
  <si>
    <t>207</t>
  </si>
  <si>
    <t xml:space="preserve">  20701</t>
  </si>
  <si>
    <t xml:space="preserve">    2070109</t>
  </si>
  <si>
    <t>单位名称：市文化馆</t>
    <phoneticPr fontId="0" type="noConversion"/>
  </si>
  <si>
    <t xml:space="preserve">  基本工资</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</si>
  <si>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</si>
  <si>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</si>
  <si>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</si>
  <si>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</si>
  <si>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</si>
  <si>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工会经费</t>
  </si>
  <si>
    <t xml:space="preserve">  福利费</t>
  </si>
  <si>
    <t xml:space="preserve">  其他商品和服务支出</t>
  </si>
  <si>
    <t>对个人和家庭的补助</t>
  </si>
  <si>
    <t xml:space="preserve">  退休费</t>
  </si>
  <si>
    <t xml:space="preserve">  生活补助</t>
  </si>
  <si>
    <t>301</t>
  </si>
  <si>
    <t xml:space="preserve">  30101</t>
  </si>
  <si>
    <t xml:space="preserve">  30107</t>
  </si>
  <si>
    <t xml:space="preserve">  30108</t>
  </si>
  <si>
    <t xml:space="preserve">  30110</t>
  </si>
  <si>
    <t xml:space="preserve">  30112</t>
  </si>
  <si>
    <t xml:space="preserve">  30113</t>
  </si>
  <si>
    <t>302</t>
  </si>
  <si>
    <t xml:space="preserve">  30228</t>
  </si>
  <si>
    <t xml:space="preserve">  30229</t>
  </si>
  <si>
    <t xml:space="preserve">  30299</t>
  </si>
  <si>
    <t>303</t>
  </si>
  <si>
    <t xml:space="preserve">  30302</t>
  </si>
  <si>
    <t xml:space="preserve">  30305</t>
  </si>
  <si>
    <t>单位名称：市文化馆</t>
    <phoneticPr fontId="0" type="noConversion"/>
  </si>
  <si>
    <t>2018年和2017年三公经费相同，无预算拨款</t>
    <phoneticPr fontId="0" type="noConversion"/>
  </si>
  <si>
    <t xml:space="preserve">
益阳市文化馆2018年部门预算公开说明
一、部门基本概况
1、职能职责
    主要工作职能是指导各文化馆（站）业务工作，培训业余文艺骨干，组织、指导群众文化艺术活动；开展非物质文化遗产保护工作;编辑出版群众文化艺术刊物；调查研究群众文化艺术事业发展的新情况、新问题、新经验，开展群众文化艺术的理论研究和学术研讨活动等。
2、机构设置
益阳市文化馆成立于1963年，是隶属于市文化局管理的公益性文化事业单位，属于财政全额拨款单位。编制22人，现有在职干职工19人，离退休人员17人。
二、部门预算单位构成
益阳市文化馆属益阳市文化体育广电新闻出版局的二级单位，纳入了2018年部门预算编制范围。
三、部门收支总体情况
2018年收入195.95万元（公共财政预算拨款），文化体育与传媒支出195.95万元。
（一）收入预算，2018年年初预算数195.95万元，其中，一般公共预算拨款195.95万元，政府性基金预算拨款0万元，国有资本经营预算拨款0万元，纳入专户管理的非税收入0万元。收入较去年增加28.47万元，主要是工资福利增加（在职人员工资增加）。
（二）支出预算，2018年年初预算数195.95万元，其中，文化体育与传媒支出195.95。支出较去年增加28.47 万元，主要是工资支出增加。
四、一般公共预算拨款支出预算
2018年一般公共预算拨款收入195.95万元，具体安排情况如下：
（一）基本支出：2018年年初预算数为167.10万元，是指为保障单位机构正常运转、完成日常工作任务而发生的各项支出，包括用于基本工资、津贴补贴等人员经费以及工会经费、福利费、其他商品和服务支出。
（二）项目支出：2018年年初预算数为28.85万元，是指单位为完成事业发展目标而发生的支出，包括有关事业发展专项、专项业务费等。其中：免费开放支出25万元，主要用于关于免费开放有关的费用；文化活动支出3万元，主要用于开展文化活动有关的费用；退休人员公务费支出0.85万元，主要用于退休人员有关费用。
五、其他重要事项的情况说明
1、机关运行经费
2018年本单位的机关运行经费当年一般公共预算拨款9.75万元，比2017年预算增加1.93万元，上升24.68%（人员增加）。
2、“三公”经费预算
2018年“三公”经费预算数为0万元，无因公出国（境）费。2018年“三公”经费预算较2017年预算持平（预算拨款数为0元）。
3、政府采购情况
2018年本单位无政府采购预算
4、政府性基金预算情况
2018年无政府性基金预算。
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3、财政拨款收入：指市财政当年拨付的资金。 
4、事业收入：指事业单位开展专业业务活动及辅助活动所取得的收入。
5、其他收入：指除上述“财政拨款收入”、“事业收入”、“经营收入”等以外的收入。主要是按规定动用的售房收入、存款利息收入等。
6、基本支出：指为保障机构正常运转、完成日常工作任务而发生的人员支出和公用支出。 
7、项目支出：指在基本支出之外为完成特定行政任务和事业发展目标所发生的支出。 
</t>
    <phoneticPr fontId="0" type="noConversion"/>
  </si>
</sst>
</file>

<file path=xl/styles.xml><?xml version="1.0" encoding="utf-8"?>
<styleSheet xmlns="http://schemas.openxmlformats.org/spreadsheetml/2006/main">
  <numFmts count="2">
    <numFmt numFmtId="176" formatCode="#,##0.0_ "/>
    <numFmt numFmtId="177" formatCode=";;"/>
  </numFmts>
  <fonts count="11">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9"/>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0" fontId="2" fillId="3" borderId="5" xfId="0" applyFont="1" applyFill="1" applyBorder="1" applyAlignment="1">
      <alignment vertical="center"/>
    </xf>
    <xf numFmtId="0" fontId="0" fillId="3" borderId="1" xfId="0" applyFill="1" applyBorder="1" applyAlignment="1">
      <alignment vertical="center"/>
    </xf>
    <xf numFmtId="0" fontId="0" fillId="3" borderId="0" xfId="0" applyFill="1" applyAlignment="1">
      <alignment horizontal="left" vertical="center"/>
    </xf>
    <xf numFmtId="0" fontId="2" fillId="3" borderId="6" xfId="0" applyFont="1" applyFill="1" applyBorder="1" applyAlignment="1">
      <alignment horizontal="left" vertical="center" wrapText="1"/>
    </xf>
    <xf numFmtId="0" fontId="3" fillId="0" borderId="0" xfId="0" applyFont="1" applyFill="1" applyAlignment="1">
      <alignment horizontal="left" vertical="center"/>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6" xfId="0" applyNumberFormat="1" applyFont="1" applyFill="1" applyBorder="1" applyAlignment="1" applyProtection="1">
      <alignment horizontal="left" vertical="center" wrapText="1"/>
    </xf>
    <xf numFmtId="177" fontId="2" fillId="3" borderId="6" xfId="0" applyNumberFormat="1" applyFont="1" applyFill="1" applyBorder="1" applyAlignment="1" applyProtection="1">
      <alignment horizontal="left" vertical="center" wrapText="1"/>
    </xf>
    <xf numFmtId="2" fontId="2" fillId="3" borderId="6" xfId="0" applyNumberFormat="1" applyFont="1" applyFill="1" applyBorder="1" applyAlignment="1" applyProtection="1">
      <alignment horizontal="center" vertical="center" wrapText="1"/>
    </xf>
    <xf numFmtId="2" fontId="2" fillId="3" borderId="5"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vertical="center"/>
    </xf>
    <xf numFmtId="2" fontId="2" fillId="3" borderId="3" xfId="0" applyNumberFormat="1" applyFont="1" applyFill="1" applyBorder="1" applyAlignment="1" applyProtection="1">
      <alignment horizontal="center" vertical="center" wrapText="1"/>
    </xf>
    <xf numFmtId="49" fontId="10"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0" fillId="0" borderId="0" xfId="0" applyAlignment="1">
      <alignment horizontal="left" vertical="top"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abSelected="1"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50</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6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0" t="s">
        <v>87</v>
      </c>
      <c r="B1" s="90"/>
      <c r="C1" s="90"/>
      <c r="D1" s="90"/>
      <c r="E1" s="90"/>
    </row>
    <row r="2" spans="1:6" s="66" customFormat="1" ht="20.100000000000001" customHeight="1">
      <c r="A2" s="51" t="s">
        <v>134</v>
      </c>
      <c r="B2" s="52"/>
      <c r="C2" s="53"/>
      <c r="D2" s="54"/>
      <c r="E2" s="55" t="s">
        <v>65</v>
      </c>
    </row>
    <row r="3" spans="1:6" ht="30" customHeight="1">
      <c r="A3" s="92" t="s">
        <v>132</v>
      </c>
      <c r="B3" s="91" t="s">
        <v>36</v>
      </c>
      <c r="C3" s="91" t="s">
        <v>116</v>
      </c>
      <c r="D3" s="91"/>
      <c r="E3" s="91"/>
    </row>
    <row r="4" spans="1:6" ht="30" customHeight="1">
      <c r="A4" s="92"/>
      <c r="B4" s="93"/>
      <c r="C4" s="42" t="s">
        <v>27</v>
      </c>
      <c r="D4" s="22" t="s">
        <v>9</v>
      </c>
      <c r="E4" s="22" t="s">
        <v>76</v>
      </c>
    </row>
    <row r="5" spans="1:6" ht="20.100000000000001" customHeight="1">
      <c r="A5" s="45" t="s">
        <v>84</v>
      </c>
      <c r="B5" s="46" t="s">
        <v>84</v>
      </c>
      <c r="C5" s="46">
        <v>1</v>
      </c>
      <c r="D5" s="43">
        <v>2</v>
      </c>
      <c r="E5" s="47">
        <v>3</v>
      </c>
    </row>
    <row r="6" spans="1:6" s="66" customFormat="1" ht="23.45" customHeight="1">
      <c r="A6" s="68"/>
      <c r="B6" s="50"/>
      <c r="C6" s="76"/>
      <c r="D6" s="76"/>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0" sqref="K10"/>
    </sheetView>
  </sheetViews>
  <sheetFormatPr defaultColWidth="9.1640625" defaultRowHeight="12.75" customHeight="1"/>
  <cols>
    <col min="1" max="10" width="15.6640625" customWidth="1"/>
    <col min="11" max="11" width="36.33203125" customWidth="1"/>
  </cols>
  <sheetData>
    <row r="1" spans="1:11" ht="42.75" customHeight="1">
      <c r="A1" s="90" t="s">
        <v>34</v>
      </c>
      <c r="B1" s="90"/>
      <c r="C1" s="90"/>
      <c r="D1" s="90"/>
      <c r="E1" s="90"/>
      <c r="F1" s="90"/>
      <c r="G1" s="90"/>
      <c r="H1" s="90"/>
      <c r="I1" s="90"/>
      <c r="J1" s="90"/>
      <c r="K1" s="90"/>
    </row>
    <row r="2" spans="1:11" ht="20.100000000000001" customHeight="1">
      <c r="A2" s="56" t="s">
        <v>134</v>
      </c>
      <c r="B2" s="12"/>
      <c r="F2" s="39"/>
      <c r="G2" s="7"/>
      <c r="H2" s="10"/>
      <c r="I2" s="8"/>
      <c r="K2" s="9" t="s">
        <v>65</v>
      </c>
    </row>
    <row r="3" spans="1:11" ht="12" customHeight="1">
      <c r="A3" s="92" t="s">
        <v>74</v>
      </c>
      <c r="B3" s="92"/>
      <c r="C3" s="92"/>
      <c r="D3" s="92"/>
      <c r="E3" s="92"/>
      <c r="F3" s="92" t="s">
        <v>96</v>
      </c>
      <c r="G3" s="92"/>
      <c r="H3" s="92"/>
      <c r="I3" s="92"/>
      <c r="J3" s="92"/>
      <c r="K3" s="92" t="s">
        <v>93</v>
      </c>
    </row>
    <row r="4" spans="1:11" ht="12" customHeight="1">
      <c r="A4" s="92"/>
      <c r="B4" s="92"/>
      <c r="C4" s="92"/>
      <c r="D4" s="92"/>
      <c r="E4" s="92"/>
      <c r="F4" s="92"/>
      <c r="G4" s="92"/>
      <c r="H4" s="92"/>
      <c r="I4" s="92"/>
      <c r="J4" s="92"/>
      <c r="K4" s="92"/>
    </row>
    <row r="5" spans="1:11" ht="25.5" customHeight="1">
      <c r="A5" s="45" t="s">
        <v>27</v>
      </c>
      <c r="B5" s="46" t="s">
        <v>63</v>
      </c>
      <c r="C5" s="46" t="s">
        <v>23</v>
      </c>
      <c r="D5" s="43" t="s">
        <v>104</v>
      </c>
      <c r="E5" s="47" t="s">
        <v>125</v>
      </c>
      <c r="F5" s="45" t="s">
        <v>27</v>
      </c>
      <c r="G5" s="46" t="s">
        <v>63</v>
      </c>
      <c r="H5" s="46" t="s">
        <v>23</v>
      </c>
      <c r="I5" s="43" t="s">
        <v>104</v>
      </c>
      <c r="J5" s="47" t="s">
        <v>125</v>
      </c>
      <c r="K5" s="92"/>
    </row>
    <row r="6" spans="1:11" ht="17.25" customHeight="1">
      <c r="A6" s="47">
        <v>1</v>
      </c>
      <c r="B6" s="47">
        <v>2</v>
      </c>
      <c r="C6" s="47">
        <v>3</v>
      </c>
      <c r="D6" s="47">
        <v>4</v>
      </c>
      <c r="E6" s="47">
        <v>5</v>
      </c>
      <c r="F6" s="47">
        <v>6</v>
      </c>
      <c r="G6" s="47">
        <v>7</v>
      </c>
      <c r="H6" s="47">
        <v>8</v>
      </c>
      <c r="I6" s="47">
        <v>9</v>
      </c>
      <c r="J6" s="47">
        <v>10</v>
      </c>
      <c r="K6" s="92"/>
    </row>
    <row r="7" spans="1:11" s="66" customFormat="1" ht="38.25" customHeight="1">
      <c r="A7" s="69"/>
      <c r="B7" s="69"/>
      <c r="C7" s="69">
        <v>0</v>
      </c>
      <c r="D7" s="69"/>
      <c r="E7" s="69">
        <v>0</v>
      </c>
      <c r="F7" s="76"/>
      <c r="G7" s="76"/>
      <c r="H7" s="76">
        <v>0</v>
      </c>
      <c r="I7" s="76"/>
      <c r="J7" s="69">
        <v>0</v>
      </c>
      <c r="K7" s="85" t="s">
        <v>170</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G13" sqref="G13"/>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0" t="s">
        <v>29</v>
      </c>
      <c r="B1" s="90"/>
      <c r="C1" s="90"/>
      <c r="D1" s="90"/>
      <c r="E1" s="90"/>
      <c r="F1" s="90"/>
      <c r="G1" s="90"/>
      <c r="H1" s="90"/>
      <c r="I1" s="90"/>
      <c r="J1" s="90"/>
      <c r="K1" s="90"/>
      <c r="L1" s="90"/>
      <c r="M1" s="90"/>
      <c r="N1" s="90"/>
      <c r="O1" s="90"/>
      <c r="P1" s="90"/>
      <c r="Q1" s="90"/>
    </row>
    <row r="2" spans="1:18" ht="25.5" customHeight="1">
      <c r="Q2" s="33" t="s">
        <v>65</v>
      </c>
    </row>
    <row r="3" spans="1:18" ht="28.5" customHeight="1">
      <c r="A3" s="99" t="s">
        <v>98</v>
      </c>
      <c r="B3" s="99" t="s">
        <v>41</v>
      </c>
      <c r="C3" s="99" t="s">
        <v>130</v>
      </c>
      <c r="D3" s="99" t="s">
        <v>4</v>
      </c>
      <c r="E3" s="99"/>
      <c r="F3" s="99"/>
      <c r="G3" s="99"/>
      <c r="H3" s="99"/>
      <c r="I3" s="99"/>
      <c r="J3" s="99"/>
      <c r="K3" s="99"/>
      <c r="L3" s="99"/>
      <c r="M3" s="99"/>
      <c r="N3" s="99"/>
      <c r="O3" s="99"/>
      <c r="P3" s="99"/>
      <c r="Q3" s="99"/>
    </row>
    <row r="4" spans="1:18" ht="28.5" customHeight="1">
      <c r="A4" s="99"/>
      <c r="B4" s="99"/>
      <c r="C4" s="99"/>
      <c r="D4" s="99" t="s">
        <v>101</v>
      </c>
      <c r="E4" s="99" t="s">
        <v>78</v>
      </c>
      <c r="F4" s="99"/>
      <c r="G4" s="99"/>
      <c r="H4" s="99" t="s">
        <v>43</v>
      </c>
      <c r="I4" s="99" t="s">
        <v>110</v>
      </c>
      <c r="J4" s="99" t="s">
        <v>81</v>
      </c>
      <c r="K4" s="99"/>
      <c r="L4" s="99"/>
      <c r="M4" s="99"/>
      <c r="N4" s="99"/>
      <c r="O4" s="99"/>
      <c r="P4" s="99"/>
      <c r="Q4" s="99"/>
    </row>
    <row r="5" spans="1:18" ht="26.25" customHeight="1">
      <c r="A5" s="99"/>
      <c r="B5" s="99"/>
      <c r="C5" s="99"/>
      <c r="D5" s="99"/>
      <c r="E5" s="99"/>
      <c r="F5" s="99"/>
      <c r="G5" s="99"/>
      <c r="H5" s="99"/>
      <c r="I5" s="99"/>
      <c r="J5" s="99" t="s">
        <v>47</v>
      </c>
      <c r="K5" s="99" t="s">
        <v>11</v>
      </c>
      <c r="L5" s="99" t="s">
        <v>28</v>
      </c>
      <c r="M5" s="99" t="s">
        <v>46</v>
      </c>
      <c r="N5" s="99"/>
      <c r="O5" s="99"/>
      <c r="P5" s="99"/>
      <c r="Q5" s="99"/>
    </row>
    <row r="6" spans="1:18" ht="68.25" customHeight="1">
      <c r="A6" s="99"/>
      <c r="B6" s="99"/>
      <c r="C6" s="99"/>
      <c r="D6" s="99"/>
      <c r="E6" s="35" t="s">
        <v>71</v>
      </c>
      <c r="F6" s="35" t="s">
        <v>94</v>
      </c>
      <c r="G6" s="35" t="s">
        <v>128</v>
      </c>
      <c r="H6" s="99"/>
      <c r="I6" s="99"/>
      <c r="J6" s="99"/>
      <c r="K6" s="99"/>
      <c r="L6" s="99"/>
      <c r="M6" s="35" t="s">
        <v>71</v>
      </c>
      <c r="N6" s="35" t="s">
        <v>38</v>
      </c>
      <c r="O6" s="35" t="s">
        <v>90</v>
      </c>
      <c r="P6" s="35" t="s">
        <v>44</v>
      </c>
      <c r="Q6" s="35" t="s">
        <v>82</v>
      </c>
    </row>
    <row r="7" spans="1:18" ht="20.25" customHeight="1">
      <c r="A7" s="48" t="s">
        <v>84</v>
      </c>
      <c r="B7" s="49" t="s">
        <v>84</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dimension ref="A1:A6"/>
  <sheetViews>
    <sheetView workbookViewId="0">
      <selection sqref="A1:XFD6"/>
    </sheetView>
  </sheetViews>
  <sheetFormatPr defaultRowHeight="11.25"/>
  <cols>
    <col min="1" max="1" width="255.6640625" customWidth="1"/>
  </cols>
  <sheetData>
    <row r="1" spans="1:1" s="104" customFormat="1" ht="409.5" customHeight="1">
      <c r="A1" s="104" t="s">
        <v>171</v>
      </c>
    </row>
    <row r="2" spans="1:1" s="104" customFormat="1"/>
    <row r="3" spans="1:1" s="104" customFormat="1"/>
    <row r="4" spans="1:1" s="104" customFormat="1"/>
    <row r="5" spans="1:1" s="104" customFormat="1"/>
    <row r="6" spans="1:1" s="104" customFormat="1"/>
  </sheetData>
  <mergeCells count="1">
    <mergeCell ref="A1:XFD6"/>
  </mergeCells>
  <phoneticPr fontId="0"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0" t="s">
        <v>26</v>
      </c>
      <c r="B1" s="90"/>
      <c r="C1" s="90"/>
      <c r="D1" s="9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134</v>
      </c>
      <c r="B3" s="1"/>
      <c r="C3" s="1"/>
      <c r="D3" s="2" t="s">
        <v>118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87" t="s">
        <v>108</v>
      </c>
      <c r="B4" s="88"/>
      <c r="C4" s="89" t="s">
        <v>42</v>
      </c>
      <c r="D4" s="8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59</v>
      </c>
      <c r="C5" s="15" t="s">
        <v>2</v>
      </c>
      <c r="D5" s="20" t="s">
        <v>59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63" t="s">
        <v>18</v>
      </c>
      <c r="B6" s="76">
        <v>195.95</v>
      </c>
      <c r="C6" s="61" t="s">
        <v>16</v>
      </c>
      <c r="D6" s="76">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5" t="s">
        <v>80</v>
      </c>
      <c r="B7" s="76">
        <v>195.95</v>
      </c>
      <c r="C7" s="61" t="s">
        <v>20</v>
      </c>
      <c r="D7" s="76">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5" t="s">
        <v>67</v>
      </c>
      <c r="B8" s="76">
        <v>0</v>
      </c>
      <c r="C8" s="61" t="s">
        <v>109</v>
      </c>
      <c r="D8" s="76">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5" t="s">
        <v>92</v>
      </c>
      <c r="B9" s="76">
        <v>0</v>
      </c>
      <c r="C9" s="61" t="s">
        <v>61</v>
      </c>
      <c r="D9" s="76">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5" t="s">
        <v>58</v>
      </c>
      <c r="B10" s="76">
        <v>0</v>
      </c>
      <c r="C10" s="61" t="s">
        <v>95</v>
      </c>
      <c r="D10" s="76">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5" t="s">
        <v>115</v>
      </c>
      <c r="B11" s="76">
        <v>0</v>
      </c>
      <c r="C11" s="61" t="s">
        <v>19</v>
      </c>
      <c r="D11" s="76">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5" t="s">
        <v>13</v>
      </c>
      <c r="B12" s="76">
        <v>0</v>
      </c>
      <c r="C12" s="61" t="s">
        <v>122</v>
      </c>
      <c r="D12" s="76">
        <v>195.95</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6">
        <v>0</v>
      </c>
      <c r="C13" s="61" t="s">
        <v>72</v>
      </c>
      <c r="D13" s="76">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5"/>
      <c r="B14" s="82"/>
      <c r="C14" s="61" t="s">
        <v>31</v>
      </c>
      <c r="D14" s="76">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5"/>
      <c r="B15" s="76"/>
      <c r="C15" s="61" t="s">
        <v>62</v>
      </c>
      <c r="D15" s="76">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5"/>
      <c r="B16" s="76"/>
      <c r="C16" s="61" t="s">
        <v>57</v>
      </c>
      <c r="D16" s="76">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5"/>
      <c r="B17" s="76"/>
      <c r="C17" s="61" t="s">
        <v>123</v>
      </c>
      <c r="D17" s="76">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5"/>
      <c r="B18" s="76"/>
      <c r="C18" s="61" t="s">
        <v>103</v>
      </c>
      <c r="D18" s="76">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5"/>
      <c r="B19" s="76"/>
      <c r="C19" s="61" t="s">
        <v>40</v>
      </c>
      <c r="D19" s="76">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5"/>
      <c r="B20" s="76"/>
      <c r="C20" s="61" t="s">
        <v>55</v>
      </c>
      <c r="D20" s="76">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5"/>
      <c r="B21" s="76"/>
      <c r="C21" s="83" t="s">
        <v>45</v>
      </c>
      <c r="D21" s="76">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5"/>
      <c r="B22" s="76"/>
      <c r="C22" s="83" t="s">
        <v>120</v>
      </c>
      <c r="D22" s="76">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5"/>
      <c r="B23" s="76"/>
      <c r="C23" s="83" t="s">
        <v>107</v>
      </c>
      <c r="D23" s="76">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5"/>
      <c r="B24" s="76"/>
      <c r="C24" s="83" t="s">
        <v>85</v>
      </c>
      <c r="D24" s="76">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5"/>
      <c r="B25" s="76"/>
      <c r="C25" s="83" t="s">
        <v>105</v>
      </c>
      <c r="D25" s="76">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3"/>
      <c r="B26" s="82"/>
      <c r="C26" s="83" t="s">
        <v>48</v>
      </c>
      <c r="D26" s="78">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3"/>
      <c r="B27" s="82"/>
      <c r="C27" s="77" t="s">
        <v>97</v>
      </c>
      <c r="D27" s="76">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3"/>
      <c r="B28" s="82"/>
      <c r="C28" s="83" t="s">
        <v>100</v>
      </c>
      <c r="D28" s="84">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81"/>
      <c r="B29" s="82"/>
      <c r="C29" s="77" t="s">
        <v>111</v>
      </c>
      <c r="D29" s="78">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5"/>
      <c r="B30" s="76"/>
      <c r="C30" s="77" t="s">
        <v>35</v>
      </c>
      <c r="D30" s="78">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5"/>
      <c r="B31" s="76"/>
      <c r="C31" s="77" t="s">
        <v>119</v>
      </c>
      <c r="D31" s="78">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5"/>
      <c r="B32" s="76"/>
      <c r="C32" s="77" t="s">
        <v>99</v>
      </c>
      <c r="D32" s="78">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5"/>
      <c r="B33" s="76"/>
      <c r="C33" s="77" t="s">
        <v>73</v>
      </c>
      <c r="D33" s="76">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25</v>
      </c>
      <c r="B34" s="32" t="e">
        <v>#VALUE!</v>
      </c>
      <c r="C34" s="21" t="s">
        <v>21</v>
      </c>
      <c r="D34" s="31" t="e">
        <v>#VALUE!</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4" t="s">
        <v>106</v>
      </c>
      <c r="B35" s="76">
        <v>0</v>
      </c>
      <c r="C35" s="61" t="s">
        <v>127</v>
      </c>
      <c r="D35" s="82" t="e">
        <v>#VALUE!</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133</v>
      </c>
      <c r="B36" s="29" t="e">
        <v>#VALUE!</v>
      </c>
      <c r="C36" s="15" t="s">
        <v>22</v>
      </c>
      <c r="D36" s="31" t="e">
        <v>#VALUE!</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0" t="s">
        <v>88</v>
      </c>
      <c r="B1" s="90"/>
      <c r="C1" s="90"/>
      <c r="D1" s="90"/>
      <c r="E1" s="90"/>
      <c r="F1" s="9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134</v>
      </c>
      <c r="B3" s="1"/>
      <c r="C3" s="1"/>
      <c r="E3" s="1"/>
      <c r="F3" s="2" t="s">
        <v>118</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87" t="s">
        <v>108</v>
      </c>
      <c r="B4" s="87"/>
      <c r="C4" s="89" t="s">
        <v>42</v>
      </c>
      <c r="D4" s="8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59</v>
      </c>
      <c r="C5" s="15" t="s">
        <v>2</v>
      </c>
      <c r="D5" s="40" t="s">
        <v>69</v>
      </c>
      <c r="E5" s="40" t="s">
        <v>14</v>
      </c>
      <c r="F5" s="40"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124</v>
      </c>
      <c r="B6" s="76">
        <v>195.95</v>
      </c>
      <c r="C6" s="83" t="s">
        <v>16</v>
      </c>
      <c r="D6" s="76">
        <v>0</v>
      </c>
      <c r="E6" s="76">
        <v>0</v>
      </c>
      <c r="F6" s="76">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5" t="s">
        <v>53</v>
      </c>
      <c r="B7" s="76">
        <v>195.95</v>
      </c>
      <c r="C7" s="83" t="s">
        <v>20</v>
      </c>
      <c r="D7" s="76">
        <v>0</v>
      </c>
      <c r="E7" s="76">
        <v>0</v>
      </c>
      <c r="F7" s="76">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5" t="s">
        <v>129</v>
      </c>
      <c r="B8" s="76">
        <v>0</v>
      </c>
      <c r="C8" s="83" t="s">
        <v>109</v>
      </c>
      <c r="D8" s="76">
        <v>0</v>
      </c>
      <c r="E8" s="76">
        <v>0</v>
      </c>
      <c r="F8" s="76">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5"/>
      <c r="B9" s="76"/>
      <c r="C9" s="83" t="s">
        <v>61</v>
      </c>
      <c r="D9" s="76">
        <v>0</v>
      </c>
      <c r="E9" s="76">
        <v>0</v>
      </c>
      <c r="F9" s="76">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5" t="s">
        <v>56</v>
      </c>
      <c r="B10" s="76">
        <v>0</v>
      </c>
      <c r="C10" s="83" t="s">
        <v>95</v>
      </c>
      <c r="D10" s="76">
        <v>0</v>
      </c>
      <c r="E10" s="76">
        <v>0</v>
      </c>
      <c r="F10" s="76">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5" t="s">
        <v>53</v>
      </c>
      <c r="B11" s="76">
        <v>0</v>
      </c>
      <c r="C11" s="83" t="s">
        <v>19</v>
      </c>
      <c r="D11" s="76">
        <v>0</v>
      </c>
      <c r="E11" s="76">
        <v>0</v>
      </c>
      <c r="F11" s="76">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5" t="s">
        <v>129</v>
      </c>
      <c r="B12" s="76">
        <v>0</v>
      </c>
      <c r="C12" s="83" t="s">
        <v>122</v>
      </c>
      <c r="D12" s="76">
        <v>195.95</v>
      </c>
      <c r="E12" s="76">
        <v>195.95</v>
      </c>
      <c r="F12" s="76">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6"/>
      <c r="C13" s="83" t="s">
        <v>72</v>
      </c>
      <c r="D13" s="76">
        <v>0</v>
      </c>
      <c r="E13" s="76">
        <v>0</v>
      </c>
      <c r="F13" s="76">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5"/>
      <c r="B14" s="82"/>
      <c r="C14" s="83" t="s">
        <v>31</v>
      </c>
      <c r="D14" s="76">
        <v>0</v>
      </c>
      <c r="E14" s="76">
        <v>0</v>
      </c>
      <c r="F14" s="76">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5"/>
      <c r="B15" s="76"/>
      <c r="C15" s="83" t="s">
        <v>62</v>
      </c>
      <c r="D15" s="76">
        <v>0</v>
      </c>
      <c r="E15" s="76">
        <v>0</v>
      </c>
      <c r="F15" s="76">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5"/>
      <c r="B16" s="76"/>
      <c r="C16" s="83" t="s">
        <v>57</v>
      </c>
      <c r="D16" s="76">
        <v>0</v>
      </c>
      <c r="E16" s="76">
        <v>0</v>
      </c>
      <c r="F16" s="76">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5"/>
      <c r="B17" s="76"/>
      <c r="C17" s="83" t="s">
        <v>123</v>
      </c>
      <c r="D17" s="76">
        <v>0</v>
      </c>
      <c r="E17" s="76">
        <v>0</v>
      </c>
      <c r="F17" s="76">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5"/>
      <c r="B18" s="76"/>
      <c r="C18" s="83" t="s">
        <v>103</v>
      </c>
      <c r="D18" s="76">
        <v>0</v>
      </c>
      <c r="E18" s="76">
        <v>0</v>
      </c>
      <c r="F18" s="76">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5"/>
      <c r="B19" s="76"/>
      <c r="C19" s="83" t="s">
        <v>40</v>
      </c>
      <c r="D19" s="76">
        <v>0</v>
      </c>
      <c r="E19" s="76">
        <v>0</v>
      </c>
      <c r="F19" s="76">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5"/>
      <c r="B20" s="76"/>
      <c r="C20" s="83" t="s">
        <v>55</v>
      </c>
      <c r="D20" s="76">
        <v>0</v>
      </c>
      <c r="E20" s="76">
        <v>0</v>
      </c>
      <c r="F20" s="76">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5"/>
      <c r="B21" s="76"/>
      <c r="C21" s="83" t="s">
        <v>45</v>
      </c>
      <c r="D21" s="76">
        <v>0</v>
      </c>
      <c r="E21" s="76">
        <v>0</v>
      </c>
      <c r="F21" s="76">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5"/>
      <c r="B22" s="76"/>
      <c r="C22" s="83" t="s">
        <v>120</v>
      </c>
      <c r="D22" s="76">
        <v>0</v>
      </c>
      <c r="E22" s="76">
        <v>0</v>
      </c>
      <c r="F22" s="76">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5"/>
      <c r="B23" s="76"/>
      <c r="C23" s="83" t="s">
        <v>107</v>
      </c>
      <c r="D23" s="76">
        <v>0</v>
      </c>
      <c r="E23" s="76">
        <v>0</v>
      </c>
      <c r="F23" s="76">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5"/>
      <c r="B24" s="76"/>
      <c r="C24" s="83" t="s">
        <v>85</v>
      </c>
      <c r="D24" s="76">
        <v>0</v>
      </c>
      <c r="E24" s="76">
        <v>0</v>
      </c>
      <c r="F24" s="76">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5"/>
      <c r="B25" s="76"/>
      <c r="C25" s="83" t="s">
        <v>105</v>
      </c>
      <c r="D25" s="76">
        <v>0</v>
      </c>
      <c r="E25" s="76">
        <v>0</v>
      </c>
      <c r="F25" s="76">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3"/>
      <c r="B26" s="82"/>
      <c r="C26" s="83" t="s">
        <v>48</v>
      </c>
      <c r="D26" s="76">
        <v>0</v>
      </c>
      <c r="E26" s="76">
        <v>0</v>
      </c>
      <c r="F26" s="76">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3"/>
      <c r="B27" s="82"/>
      <c r="C27" s="83" t="s">
        <v>97</v>
      </c>
      <c r="D27" s="76">
        <v>0</v>
      </c>
      <c r="E27" s="76">
        <v>0</v>
      </c>
      <c r="F27" s="76">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3"/>
      <c r="B28" s="82"/>
      <c r="C28" s="83" t="s">
        <v>100</v>
      </c>
      <c r="D28" s="76">
        <v>0</v>
      </c>
      <c r="E28" s="76">
        <v>0</v>
      </c>
      <c r="F28" s="76">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81"/>
      <c r="B29" s="82"/>
      <c r="C29" s="83" t="s">
        <v>111</v>
      </c>
      <c r="D29" s="76">
        <v>0</v>
      </c>
      <c r="E29" s="76">
        <v>0</v>
      </c>
      <c r="F29" s="76">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5"/>
      <c r="B30" s="76"/>
      <c r="C30" s="83" t="s">
        <v>35</v>
      </c>
      <c r="D30" s="76">
        <v>0</v>
      </c>
      <c r="E30" s="76">
        <v>0</v>
      </c>
      <c r="F30" s="76">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5"/>
      <c r="B31" s="76"/>
      <c r="C31" s="83" t="s">
        <v>119</v>
      </c>
      <c r="D31" s="76">
        <v>0</v>
      </c>
      <c r="E31" s="76">
        <v>0</v>
      </c>
      <c r="F31" s="76">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5"/>
      <c r="B32" s="76"/>
      <c r="C32" s="83" t="s">
        <v>99</v>
      </c>
      <c r="D32" s="76">
        <v>0</v>
      </c>
      <c r="E32" s="76">
        <v>0</v>
      </c>
      <c r="F32" s="76">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5"/>
      <c r="B33" s="76"/>
      <c r="C33" s="83" t="s">
        <v>73</v>
      </c>
      <c r="D33" s="76">
        <v>0</v>
      </c>
      <c r="E33" s="76">
        <v>0</v>
      </c>
      <c r="F33" s="76">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21</v>
      </c>
      <c r="D34" s="31">
        <f>SUM(D6+D7+D8+D9+D10+D11+D12+D13+D14+D15+D16+D17+D18+D19+D20+D21+D22+D23+D24+D25+D26+D27+D28+D29+D30+D31+D32+D33)</f>
        <v>195.95</v>
      </c>
      <c r="E34" s="31">
        <f>SUM(E6+E7+E8+E9+E10+E11+E12+E13+E14+E15+E16+E17+E18+E19+E20+E21+E22+E23+E24+E25+E26+E27+E28+E29+E30+E31+E32+E33)</f>
        <v>195.95</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127</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81" t="s">
        <v>133</v>
      </c>
      <c r="B36" s="76">
        <v>195.95</v>
      </c>
      <c r="C36" s="81" t="s">
        <v>22</v>
      </c>
      <c r="D36" s="82">
        <f>SUM(D34+D35)</f>
        <v>195.95</v>
      </c>
      <c r="E36" s="82">
        <f>SUM(E34+E35)</f>
        <v>195.95</v>
      </c>
      <c r="F36" s="82">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0" t="s">
        <v>51</v>
      </c>
      <c r="B1" s="90"/>
      <c r="C1" s="90"/>
      <c r="D1" s="90"/>
      <c r="E1" s="90"/>
      <c r="F1" s="90"/>
      <c r="G1" s="90"/>
      <c r="H1" s="90"/>
      <c r="I1" s="90"/>
      <c r="J1" s="90"/>
      <c r="K1" s="90"/>
    </row>
    <row r="2" spans="1:11" ht="20.100000000000001" customHeight="1">
      <c r="A2" s="39" t="s">
        <v>142</v>
      </c>
      <c r="B2" s="11"/>
      <c r="C2" s="10"/>
      <c r="D2" s="8"/>
      <c r="E2" s="8"/>
      <c r="F2" s="8"/>
      <c r="G2" s="9"/>
      <c r="I2" s="9"/>
      <c r="K2" s="9" t="s">
        <v>65</v>
      </c>
    </row>
    <row r="3" spans="1:11" ht="20.100000000000001" customHeight="1">
      <c r="A3" s="91" t="s">
        <v>132</v>
      </c>
      <c r="B3" s="91" t="s">
        <v>36</v>
      </c>
      <c r="C3" s="91" t="s">
        <v>27</v>
      </c>
      <c r="D3" s="91" t="s">
        <v>94</v>
      </c>
      <c r="E3" s="91" t="s">
        <v>128</v>
      </c>
      <c r="F3" s="91" t="s">
        <v>39</v>
      </c>
      <c r="G3" s="91" t="s">
        <v>17</v>
      </c>
      <c r="H3" s="91" t="s">
        <v>11</v>
      </c>
      <c r="I3" s="91" t="s">
        <v>28</v>
      </c>
      <c r="J3" s="91" t="s">
        <v>79</v>
      </c>
      <c r="K3" s="92" t="s">
        <v>15</v>
      </c>
    </row>
    <row r="4" spans="1:11" ht="26.45" customHeight="1">
      <c r="A4" s="91"/>
      <c r="B4" s="87"/>
      <c r="C4" s="87"/>
      <c r="D4" s="91"/>
      <c r="E4" s="91"/>
      <c r="F4" s="91"/>
      <c r="G4" s="91"/>
      <c r="H4" s="91"/>
      <c r="I4" s="91"/>
      <c r="J4" s="91"/>
      <c r="K4" s="92"/>
    </row>
    <row r="5" spans="1:11" ht="20.100000000000001" customHeight="1">
      <c r="A5" s="15" t="s">
        <v>84</v>
      </c>
      <c r="B5" s="43" t="s">
        <v>84</v>
      </c>
      <c r="C5" s="43">
        <v>1</v>
      </c>
      <c r="D5" s="43">
        <v>2</v>
      </c>
      <c r="E5" s="43">
        <v>3</v>
      </c>
      <c r="F5" s="43">
        <v>4</v>
      </c>
      <c r="G5" s="43">
        <v>5</v>
      </c>
      <c r="H5" s="15">
        <v>6</v>
      </c>
      <c r="I5" s="15">
        <v>7</v>
      </c>
      <c r="J5" s="40">
        <v>8</v>
      </c>
      <c r="K5" s="44">
        <v>9</v>
      </c>
    </row>
    <row r="6" spans="1:11" s="66" customFormat="1" ht="23.1" customHeight="1">
      <c r="A6" s="68"/>
      <c r="B6" s="50" t="s">
        <v>27</v>
      </c>
      <c r="C6" s="76">
        <v>195.95</v>
      </c>
      <c r="D6" s="76">
        <v>195.95</v>
      </c>
      <c r="E6" s="76">
        <v>0</v>
      </c>
      <c r="F6" s="76">
        <v>0</v>
      </c>
      <c r="G6" s="76">
        <v>0</v>
      </c>
      <c r="H6" s="69">
        <v>0</v>
      </c>
      <c r="I6" s="69">
        <v>0</v>
      </c>
      <c r="J6" s="69">
        <v>0</v>
      </c>
      <c r="K6" s="69">
        <v>0</v>
      </c>
    </row>
    <row r="7" spans="1:11" ht="23.1" customHeight="1">
      <c r="A7" s="68" t="s">
        <v>139</v>
      </c>
      <c r="B7" s="50" t="s">
        <v>136</v>
      </c>
      <c r="C7" s="76">
        <v>195.95</v>
      </c>
      <c r="D7" s="76">
        <v>195.95</v>
      </c>
      <c r="E7" s="76">
        <v>0</v>
      </c>
      <c r="F7" s="76">
        <v>0</v>
      </c>
      <c r="G7" s="76">
        <v>0</v>
      </c>
      <c r="H7" s="69">
        <v>0</v>
      </c>
      <c r="I7" s="69">
        <v>0</v>
      </c>
      <c r="J7" s="69">
        <v>0</v>
      </c>
      <c r="K7" s="69">
        <v>0</v>
      </c>
    </row>
    <row r="8" spans="1:11" ht="23.1" customHeight="1">
      <c r="A8" s="68" t="s">
        <v>140</v>
      </c>
      <c r="B8" s="50" t="s">
        <v>137</v>
      </c>
      <c r="C8" s="76">
        <v>195.95</v>
      </c>
      <c r="D8" s="76">
        <v>195.95</v>
      </c>
      <c r="E8" s="76">
        <v>0</v>
      </c>
      <c r="F8" s="76">
        <v>0</v>
      </c>
      <c r="G8" s="76">
        <v>0</v>
      </c>
      <c r="H8" s="69">
        <v>0</v>
      </c>
      <c r="I8" s="69">
        <v>0</v>
      </c>
      <c r="J8" s="69">
        <v>0</v>
      </c>
      <c r="K8" s="69">
        <v>0</v>
      </c>
    </row>
    <row r="9" spans="1:11" ht="23.1" customHeight="1">
      <c r="A9" s="68" t="s">
        <v>141</v>
      </c>
      <c r="B9" s="50" t="s">
        <v>138</v>
      </c>
      <c r="C9" s="76">
        <v>195.95</v>
      </c>
      <c r="D9" s="76">
        <v>195.95</v>
      </c>
      <c r="E9" s="76">
        <v>0</v>
      </c>
      <c r="F9" s="76">
        <v>0</v>
      </c>
      <c r="G9" s="76">
        <v>0</v>
      </c>
      <c r="H9" s="69">
        <v>0</v>
      </c>
      <c r="I9" s="69">
        <v>0</v>
      </c>
      <c r="J9" s="69">
        <v>0</v>
      </c>
      <c r="K9" s="69">
        <v>0</v>
      </c>
    </row>
    <row r="10" spans="1:11" ht="23.1" customHeight="1">
      <c r="A10" s="12"/>
      <c r="B10" s="12"/>
      <c r="C10" s="12"/>
      <c r="D10" s="12"/>
      <c r="E10" s="12"/>
      <c r="F10" s="12"/>
      <c r="G10" s="12"/>
      <c r="H10" s="12"/>
      <c r="I10" s="12"/>
      <c r="J10" s="12"/>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0" t="s">
        <v>33</v>
      </c>
      <c r="B1" s="90"/>
      <c r="C1" s="90"/>
      <c r="D1" s="90"/>
      <c r="E1" s="90"/>
    </row>
    <row r="2" spans="1:7" ht="20.100000000000001" customHeight="1">
      <c r="A2" s="39" t="s">
        <v>134</v>
      </c>
      <c r="B2" s="7"/>
      <c r="C2" s="10"/>
      <c r="D2" s="8"/>
      <c r="E2" s="9" t="s">
        <v>65</v>
      </c>
    </row>
    <row r="3" spans="1:7" ht="16.350000000000001" customHeight="1">
      <c r="A3" s="92" t="s">
        <v>132</v>
      </c>
      <c r="B3" s="91" t="s">
        <v>36</v>
      </c>
      <c r="C3" s="91" t="s">
        <v>27</v>
      </c>
      <c r="D3" s="92" t="s">
        <v>9</v>
      </c>
      <c r="E3" s="92" t="s">
        <v>76</v>
      </c>
    </row>
    <row r="4" spans="1:7" ht="14.1" customHeight="1">
      <c r="A4" s="92"/>
      <c r="B4" s="93"/>
      <c r="C4" s="93"/>
      <c r="D4" s="92"/>
      <c r="E4" s="92"/>
    </row>
    <row r="5" spans="1:7" ht="20.100000000000001" customHeight="1">
      <c r="A5" s="45" t="s">
        <v>84</v>
      </c>
      <c r="B5" s="46" t="s">
        <v>84</v>
      </c>
      <c r="C5" s="46">
        <v>1</v>
      </c>
      <c r="D5" s="43">
        <v>2</v>
      </c>
      <c r="E5" s="47">
        <v>3</v>
      </c>
    </row>
    <row r="6" spans="1:7" s="66" customFormat="1" ht="23.1" customHeight="1">
      <c r="A6" s="68"/>
      <c r="B6" s="50" t="s">
        <v>27</v>
      </c>
      <c r="C6" s="76">
        <v>195.95</v>
      </c>
      <c r="D6" s="76">
        <v>167.1</v>
      </c>
      <c r="E6" s="69">
        <v>28.85</v>
      </c>
    </row>
    <row r="7" spans="1:7" ht="23.1" customHeight="1">
      <c r="A7" s="68" t="s">
        <v>139</v>
      </c>
      <c r="B7" s="50" t="s">
        <v>136</v>
      </c>
      <c r="C7" s="76">
        <v>195.95</v>
      </c>
      <c r="D7" s="76">
        <v>167.1</v>
      </c>
      <c r="E7" s="69">
        <v>28.85</v>
      </c>
      <c r="F7" s="12"/>
    </row>
    <row r="8" spans="1:7" ht="23.1" customHeight="1">
      <c r="A8" s="68" t="s">
        <v>140</v>
      </c>
      <c r="B8" s="50" t="s">
        <v>137</v>
      </c>
      <c r="C8" s="76">
        <v>195.95</v>
      </c>
      <c r="D8" s="76">
        <v>167.1</v>
      </c>
      <c r="E8" s="69">
        <v>28.85</v>
      </c>
      <c r="G8" s="12"/>
    </row>
    <row r="9" spans="1:7" ht="23.1" customHeight="1">
      <c r="A9" s="68" t="s">
        <v>141</v>
      </c>
      <c r="B9" s="50" t="s">
        <v>138</v>
      </c>
      <c r="C9" s="76">
        <v>195.95</v>
      </c>
      <c r="D9" s="76">
        <v>167.1</v>
      </c>
      <c r="E9" s="69">
        <v>28.85</v>
      </c>
      <c r="G9" s="12"/>
    </row>
    <row r="10" spans="1:7" ht="23.1" customHeight="1">
      <c r="A10" s="12"/>
      <c r="B10" s="12"/>
      <c r="C10" s="12"/>
      <c r="D10" s="12"/>
      <c r="E10" s="12"/>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0" t="s">
        <v>1</v>
      </c>
      <c r="B1" s="90"/>
      <c r="C1" s="90"/>
      <c r="D1" s="90"/>
      <c r="E1" s="90"/>
    </row>
    <row r="2" spans="1:5" ht="20.100000000000001" customHeight="1">
      <c r="A2" s="39" t="s">
        <v>134</v>
      </c>
      <c r="B2" s="7"/>
      <c r="C2" s="10"/>
      <c r="D2" s="8"/>
      <c r="E2" s="9" t="s">
        <v>65</v>
      </c>
    </row>
    <row r="3" spans="1:5" ht="16.350000000000001" customHeight="1">
      <c r="A3" s="92" t="s">
        <v>132</v>
      </c>
      <c r="B3" s="94" t="s">
        <v>36</v>
      </c>
      <c r="C3" s="96" t="s">
        <v>27</v>
      </c>
      <c r="D3" s="98" t="s">
        <v>9</v>
      </c>
      <c r="E3" s="92" t="s">
        <v>76</v>
      </c>
    </row>
    <row r="4" spans="1:5" ht="14.1" customHeight="1">
      <c r="A4" s="92"/>
      <c r="B4" s="95"/>
      <c r="C4" s="97"/>
      <c r="D4" s="98"/>
      <c r="E4" s="92"/>
    </row>
    <row r="5" spans="1:5" ht="20.100000000000001" customHeight="1">
      <c r="A5" s="24" t="s">
        <v>84</v>
      </c>
      <c r="B5" s="25" t="s">
        <v>84</v>
      </c>
      <c r="C5" s="25">
        <v>1</v>
      </c>
      <c r="D5" s="26">
        <v>2</v>
      </c>
      <c r="E5" s="27">
        <v>3</v>
      </c>
    </row>
    <row r="6" spans="1:5" s="66" customFormat="1" ht="23.1" customHeight="1">
      <c r="A6" s="70"/>
      <c r="B6" s="71" t="s">
        <v>27</v>
      </c>
      <c r="C6" s="72">
        <v>195.95</v>
      </c>
      <c r="D6" s="72">
        <v>167.1</v>
      </c>
      <c r="E6" s="69">
        <v>28.85</v>
      </c>
    </row>
    <row r="7" spans="1:5" ht="23.1" customHeight="1">
      <c r="A7" s="70" t="s">
        <v>139</v>
      </c>
      <c r="B7" s="71" t="s">
        <v>136</v>
      </c>
      <c r="C7" s="72">
        <v>195.95</v>
      </c>
      <c r="D7" s="72">
        <v>167.1</v>
      </c>
      <c r="E7" s="69">
        <v>28.85</v>
      </c>
    </row>
    <row r="8" spans="1:5" ht="23.1" customHeight="1">
      <c r="A8" s="70" t="s">
        <v>140</v>
      </c>
      <c r="B8" s="71" t="s">
        <v>137</v>
      </c>
      <c r="C8" s="72">
        <v>195.95</v>
      </c>
      <c r="D8" s="72">
        <v>167.1</v>
      </c>
      <c r="E8" s="69">
        <v>28.85</v>
      </c>
    </row>
    <row r="9" spans="1:5" ht="23.1" customHeight="1">
      <c r="A9" s="70" t="s">
        <v>141</v>
      </c>
      <c r="B9" s="71" t="s">
        <v>138</v>
      </c>
      <c r="C9" s="72">
        <v>195.95</v>
      </c>
      <c r="D9" s="72">
        <v>167.1</v>
      </c>
      <c r="E9" s="69">
        <v>28.85</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0" t="s">
        <v>24</v>
      </c>
      <c r="B1" s="90"/>
      <c r="C1" s="90"/>
      <c r="D1" s="90"/>
      <c r="E1" s="90"/>
    </row>
    <row r="2" spans="1:5" ht="20.100000000000001" customHeight="1">
      <c r="A2" s="39" t="s">
        <v>142</v>
      </c>
      <c r="B2" s="7"/>
      <c r="C2" s="10"/>
      <c r="D2" s="8"/>
      <c r="E2" s="9" t="s">
        <v>65</v>
      </c>
    </row>
    <row r="3" spans="1:5" ht="20.25" customHeight="1">
      <c r="A3" s="92" t="s">
        <v>132</v>
      </c>
      <c r="B3" s="91" t="s">
        <v>36</v>
      </c>
      <c r="C3" s="92" t="s">
        <v>9</v>
      </c>
      <c r="D3" s="92"/>
      <c r="E3" s="92"/>
    </row>
    <row r="4" spans="1:5" ht="20.25" customHeight="1">
      <c r="A4" s="92"/>
      <c r="B4" s="91"/>
      <c r="C4" s="42" t="s">
        <v>27</v>
      </c>
      <c r="D4" s="22" t="s">
        <v>32</v>
      </c>
      <c r="E4" s="22" t="s">
        <v>75</v>
      </c>
    </row>
    <row r="5" spans="1:5" ht="20.25" customHeight="1">
      <c r="A5" s="45" t="s">
        <v>84</v>
      </c>
      <c r="B5" s="46" t="s">
        <v>84</v>
      </c>
      <c r="C5" s="46">
        <v>1</v>
      </c>
      <c r="D5" s="43">
        <v>2</v>
      </c>
      <c r="E5" s="47">
        <v>3</v>
      </c>
    </row>
    <row r="6" spans="1:5" s="66" customFormat="1" ht="23.1" customHeight="1">
      <c r="A6" s="68"/>
      <c r="B6" s="50" t="s">
        <v>27</v>
      </c>
      <c r="C6" s="76">
        <v>167.1</v>
      </c>
      <c r="D6" s="76">
        <v>157.35</v>
      </c>
      <c r="E6" s="69">
        <v>9.75</v>
      </c>
    </row>
    <row r="7" spans="1:5" ht="23.1" customHeight="1">
      <c r="A7" s="68" t="s">
        <v>155</v>
      </c>
      <c r="B7" s="50" t="s">
        <v>70</v>
      </c>
      <c r="C7" s="76">
        <v>153.41</v>
      </c>
      <c r="D7" s="76">
        <v>153.41</v>
      </c>
      <c r="E7" s="69">
        <v>0</v>
      </c>
    </row>
    <row r="8" spans="1:5" ht="23.1" customHeight="1">
      <c r="A8" s="68" t="s">
        <v>156</v>
      </c>
      <c r="B8" s="50" t="s">
        <v>143</v>
      </c>
      <c r="C8" s="76">
        <v>64.400000000000006</v>
      </c>
      <c r="D8" s="76">
        <v>64.400000000000006</v>
      </c>
      <c r="E8" s="69">
        <v>0</v>
      </c>
    </row>
    <row r="9" spans="1:5" ht="23.1" customHeight="1">
      <c r="A9" s="68" t="s">
        <v>157</v>
      </c>
      <c r="B9" s="50" t="s">
        <v>144</v>
      </c>
      <c r="C9" s="76">
        <v>44.1</v>
      </c>
      <c r="D9" s="76">
        <v>44.1</v>
      </c>
      <c r="E9" s="69">
        <v>0</v>
      </c>
    </row>
    <row r="10" spans="1:5" ht="23.1" customHeight="1">
      <c r="A10" s="68" t="s">
        <v>158</v>
      </c>
      <c r="B10" s="50" t="s">
        <v>145</v>
      </c>
      <c r="C10" s="76">
        <v>21.7</v>
      </c>
      <c r="D10" s="76">
        <v>21.7</v>
      </c>
      <c r="E10" s="69">
        <v>0</v>
      </c>
    </row>
    <row r="11" spans="1:5" ht="23.1" customHeight="1">
      <c r="A11" s="68" t="s">
        <v>159</v>
      </c>
      <c r="B11" s="50" t="s">
        <v>146</v>
      </c>
      <c r="C11" s="76">
        <v>9.5399999999999991</v>
      </c>
      <c r="D11" s="76">
        <v>9.5399999999999991</v>
      </c>
      <c r="E11" s="69">
        <v>0</v>
      </c>
    </row>
    <row r="12" spans="1:5" ht="23.1" customHeight="1">
      <c r="A12" s="68" t="s">
        <v>160</v>
      </c>
      <c r="B12" s="50" t="s">
        <v>147</v>
      </c>
      <c r="C12" s="76">
        <v>0.65</v>
      </c>
      <c r="D12" s="76">
        <v>0.65</v>
      </c>
      <c r="E12" s="69">
        <v>0</v>
      </c>
    </row>
    <row r="13" spans="1:5" ht="23.1" customHeight="1">
      <c r="A13" s="68" t="s">
        <v>161</v>
      </c>
      <c r="B13" s="50" t="s">
        <v>148</v>
      </c>
      <c r="C13" s="76">
        <v>13.02</v>
      </c>
      <c r="D13" s="76">
        <v>13.02</v>
      </c>
      <c r="E13" s="69">
        <v>0</v>
      </c>
    </row>
    <row r="14" spans="1:5" ht="23.1" customHeight="1">
      <c r="A14" s="68" t="s">
        <v>162</v>
      </c>
      <c r="B14" s="50" t="s">
        <v>86</v>
      </c>
      <c r="C14" s="76">
        <v>9.75</v>
      </c>
      <c r="D14" s="76">
        <v>0</v>
      </c>
      <c r="E14" s="69">
        <v>9.75</v>
      </c>
    </row>
    <row r="15" spans="1:5" ht="23.1" customHeight="1">
      <c r="A15" s="68" t="s">
        <v>163</v>
      </c>
      <c r="B15" s="50" t="s">
        <v>149</v>
      </c>
      <c r="C15" s="76">
        <v>2.17</v>
      </c>
      <c r="D15" s="76">
        <v>0</v>
      </c>
      <c r="E15" s="69">
        <v>2.17</v>
      </c>
    </row>
    <row r="16" spans="1:5" ht="23.1" customHeight="1">
      <c r="A16" s="68" t="s">
        <v>164</v>
      </c>
      <c r="B16" s="50" t="s">
        <v>150</v>
      </c>
      <c r="C16" s="76">
        <v>4.6100000000000003</v>
      </c>
      <c r="D16" s="76">
        <v>0</v>
      </c>
      <c r="E16" s="69">
        <v>4.6100000000000003</v>
      </c>
    </row>
    <row r="17" spans="1:5" ht="23.1" customHeight="1">
      <c r="A17" s="68" t="s">
        <v>165</v>
      </c>
      <c r="B17" s="50" t="s">
        <v>151</v>
      </c>
      <c r="C17" s="76">
        <v>2.97</v>
      </c>
      <c r="D17" s="76">
        <v>0</v>
      </c>
      <c r="E17" s="69">
        <v>2.97</v>
      </c>
    </row>
    <row r="18" spans="1:5" ht="23.1" customHeight="1">
      <c r="A18" s="68" t="s">
        <v>166</v>
      </c>
      <c r="B18" s="50" t="s">
        <v>152</v>
      </c>
      <c r="C18" s="76">
        <v>3.94</v>
      </c>
      <c r="D18" s="76">
        <v>3.94</v>
      </c>
      <c r="E18" s="69">
        <v>0</v>
      </c>
    </row>
    <row r="19" spans="1:5" ht="23.1" customHeight="1">
      <c r="A19" s="68" t="s">
        <v>167</v>
      </c>
      <c r="B19" s="50" t="s">
        <v>153</v>
      </c>
      <c r="C19" s="76">
        <v>3.43</v>
      </c>
      <c r="D19" s="76">
        <v>3.43</v>
      </c>
      <c r="E19" s="69">
        <v>0</v>
      </c>
    </row>
    <row r="20" spans="1:5" ht="23.1" customHeight="1">
      <c r="A20" s="68" t="s">
        <v>168</v>
      </c>
      <c r="B20" s="50" t="s">
        <v>154</v>
      </c>
      <c r="C20" s="76">
        <v>0.51</v>
      </c>
      <c r="D20" s="76">
        <v>0.51</v>
      </c>
      <c r="E20" s="69">
        <v>0</v>
      </c>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0" t="s">
        <v>24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5" ht="20.100000000000001" customHeight="1">
      <c r="A2" s="39" t="s">
        <v>169</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65</v>
      </c>
    </row>
    <row r="3" spans="1:35" ht="21.75" customHeight="1">
      <c r="A3" s="99" t="s">
        <v>132</v>
      </c>
      <c r="B3" s="99" t="s">
        <v>36</v>
      </c>
      <c r="C3" s="100" t="s">
        <v>27</v>
      </c>
      <c r="D3" s="99" t="s">
        <v>9</v>
      </c>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5" ht="21.75" customHeight="1">
      <c r="A4" s="99"/>
      <c r="B4" s="99"/>
      <c r="C4" s="100"/>
      <c r="D4" s="102" t="s">
        <v>70</v>
      </c>
      <c r="E4" s="102"/>
      <c r="F4" s="102"/>
      <c r="G4" s="102"/>
      <c r="H4" s="102"/>
      <c r="I4" s="102"/>
      <c r="J4" s="102"/>
      <c r="K4" s="102"/>
      <c r="L4" s="102"/>
      <c r="M4" s="102"/>
      <c r="N4" s="102"/>
      <c r="O4" s="103"/>
      <c r="P4" s="103" t="s">
        <v>86</v>
      </c>
      <c r="Q4" s="103"/>
      <c r="R4" s="103"/>
      <c r="S4" s="103"/>
      <c r="T4" s="103"/>
      <c r="U4" s="103"/>
      <c r="V4" s="103"/>
      <c r="W4" s="103"/>
      <c r="X4" s="103"/>
      <c r="Y4" s="103"/>
      <c r="Z4" s="103"/>
      <c r="AA4" s="101" t="s">
        <v>117</v>
      </c>
      <c r="AB4" s="102"/>
      <c r="AC4" s="102"/>
      <c r="AD4" s="102"/>
      <c r="AE4" s="102"/>
      <c r="AF4" s="102"/>
    </row>
    <row r="5" spans="1:35" ht="89.25" customHeight="1">
      <c r="A5" s="99"/>
      <c r="B5" s="99"/>
      <c r="C5" s="99"/>
      <c r="D5" s="59" t="s">
        <v>71</v>
      </c>
      <c r="E5" s="59" t="s">
        <v>113</v>
      </c>
      <c r="F5" s="59" t="s">
        <v>10</v>
      </c>
      <c r="G5" s="59" t="s">
        <v>52</v>
      </c>
      <c r="H5" s="59" t="s">
        <v>60</v>
      </c>
      <c r="I5" s="59" t="s">
        <v>0</v>
      </c>
      <c r="J5" s="59" t="s">
        <v>8</v>
      </c>
      <c r="K5" s="59" t="s">
        <v>66</v>
      </c>
      <c r="L5" s="59" t="s">
        <v>121</v>
      </c>
      <c r="M5" s="59" t="s">
        <v>12</v>
      </c>
      <c r="N5" s="59" t="s">
        <v>7</v>
      </c>
      <c r="O5" s="59" t="s">
        <v>126</v>
      </c>
      <c r="P5" s="59" t="s">
        <v>71</v>
      </c>
      <c r="Q5" s="59" t="s">
        <v>64</v>
      </c>
      <c r="R5" s="59" t="s">
        <v>91</v>
      </c>
      <c r="S5" s="59" t="s">
        <v>30</v>
      </c>
      <c r="T5" s="59" t="s">
        <v>83</v>
      </c>
      <c r="U5" s="59" t="s">
        <v>112</v>
      </c>
      <c r="V5" s="59" t="s">
        <v>37</v>
      </c>
      <c r="W5" s="59" t="s">
        <v>49</v>
      </c>
      <c r="X5" s="59" t="s">
        <v>54</v>
      </c>
      <c r="Y5" s="59" t="s">
        <v>77</v>
      </c>
      <c r="Z5" s="59" t="s">
        <v>89</v>
      </c>
      <c r="AA5" s="35" t="s">
        <v>71</v>
      </c>
      <c r="AB5" s="36" t="s">
        <v>3</v>
      </c>
      <c r="AC5" s="36" t="s">
        <v>131</v>
      </c>
      <c r="AD5" s="36" t="s">
        <v>68</v>
      </c>
      <c r="AE5" s="36" t="s">
        <v>114</v>
      </c>
      <c r="AF5" s="36" t="s">
        <v>102</v>
      </c>
    </row>
    <row r="6" spans="1:35" ht="20.100000000000001" customHeight="1">
      <c r="A6" s="37" t="s">
        <v>84</v>
      </c>
      <c r="B6" s="38" t="s">
        <v>84</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27</v>
      </c>
      <c r="C7" s="76">
        <v>167.1</v>
      </c>
      <c r="D7" s="73">
        <v>153.41</v>
      </c>
      <c r="E7" s="73">
        <v>64.400000000000006</v>
      </c>
      <c r="F7" s="73">
        <v>0</v>
      </c>
      <c r="G7" s="73">
        <v>0</v>
      </c>
      <c r="H7" s="74">
        <v>44.1</v>
      </c>
      <c r="I7" s="76">
        <v>21.7</v>
      </c>
      <c r="J7" s="74">
        <v>0</v>
      </c>
      <c r="K7" s="76">
        <v>9.5399999999999991</v>
      </c>
      <c r="L7" s="73">
        <v>0</v>
      </c>
      <c r="M7" s="73">
        <v>0.65</v>
      </c>
      <c r="N7" s="74">
        <v>13.02</v>
      </c>
      <c r="O7" s="76">
        <v>0</v>
      </c>
      <c r="P7" s="73">
        <v>9.75</v>
      </c>
      <c r="Q7" s="73">
        <v>0</v>
      </c>
      <c r="R7" s="73">
        <v>2.17</v>
      </c>
      <c r="S7" s="73">
        <v>4.6100000000000003</v>
      </c>
      <c r="T7" s="73">
        <v>0</v>
      </c>
      <c r="U7" s="74">
        <v>0</v>
      </c>
      <c r="V7" s="76">
        <v>2.17</v>
      </c>
      <c r="W7" s="73">
        <v>0</v>
      </c>
      <c r="X7" s="73">
        <v>0.8</v>
      </c>
      <c r="Y7" s="73">
        <v>0</v>
      </c>
      <c r="Z7" s="74">
        <v>0</v>
      </c>
      <c r="AA7" s="76">
        <v>3.94</v>
      </c>
      <c r="AB7" s="73">
        <v>0</v>
      </c>
      <c r="AC7" s="73">
        <v>3.43</v>
      </c>
      <c r="AD7" s="74">
        <v>0.51</v>
      </c>
      <c r="AE7" s="76">
        <v>0</v>
      </c>
      <c r="AF7" s="73">
        <v>0</v>
      </c>
    </row>
    <row r="8" spans="1:35" ht="23.1" customHeight="1">
      <c r="A8" s="68" t="s">
        <v>139</v>
      </c>
      <c r="B8" s="71" t="s">
        <v>136</v>
      </c>
      <c r="C8" s="76">
        <v>167.1</v>
      </c>
      <c r="D8" s="73">
        <v>153.41</v>
      </c>
      <c r="E8" s="73">
        <v>64.400000000000006</v>
      </c>
      <c r="F8" s="73">
        <v>0</v>
      </c>
      <c r="G8" s="73">
        <v>0</v>
      </c>
      <c r="H8" s="74">
        <v>44.1</v>
      </c>
      <c r="I8" s="76">
        <v>21.7</v>
      </c>
      <c r="J8" s="74">
        <v>0</v>
      </c>
      <c r="K8" s="76">
        <v>9.5399999999999991</v>
      </c>
      <c r="L8" s="73">
        <v>0</v>
      </c>
      <c r="M8" s="73">
        <v>0.65</v>
      </c>
      <c r="N8" s="74">
        <v>13.02</v>
      </c>
      <c r="O8" s="76">
        <v>0</v>
      </c>
      <c r="P8" s="73">
        <v>9.75</v>
      </c>
      <c r="Q8" s="73">
        <v>0</v>
      </c>
      <c r="R8" s="73">
        <v>2.17</v>
      </c>
      <c r="S8" s="73">
        <v>4.6100000000000003</v>
      </c>
      <c r="T8" s="73">
        <v>0</v>
      </c>
      <c r="U8" s="74">
        <v>0</v>
      </c>
      <c r="V8" s="76">
        <v>2.17</v>
      </c>
      <c r="W8" s="73">
        <v>0</v>
      </c>
      <c r="X8" s="73">
        <v>0.8</v>
      </c>
      <c r="Y8" s="73">
        <v>0</v>
      </c>
      <c r="Z8" s="74">
        <v>0</v>
      </c>
      <c r="AA8" s="76">
        <v>3.94</v>
      </c>
      <c r="AB8" s="73">
        <v>0</v>
      </c>
      <c r="AC8" s="73">
        <v>3.43</v>
      </c>
      <c r="AD8" s="74">
        <v>0.51</v>
      </c>
      <c r="AE8" s="76">
        <v>0</v>
      </c>
      <c r="AF8" s="73">
        <v>0</v>
      </c>
      <c r="AG8" s="12"/>
    </row>
    <row r="9" spans="1:35" ht="23.1" customHeight="1">
      <c r="A9" s="68" t="s">
        <v>140</v>
      </c>
      <c r="B9" s="71" t="s">
        <v>137</v>
      </c>
      <c r="C9" s="76">
        <v>167.1</v>
      </c>
      <c r="D9" s="73">
        <v>153.41</v>
      </c>
      <c r="E9" s="73">
        <v>64.400000000000006</v>
      </c>
      <c r="F9" s="73">
        <v>0</v>
      </c>
      <c r="G9" s="73">
        <v>0</v>
      </c>
      <c r="H9" s="74">
        <v>44.1</v>
      </c>
      <c r="I9" s="76">
        <v>21.7</v>
      </c>
      <c r="J9" s="74">
        <v>0</v>
      </c>
      <c r="K9" s="76">
        <v>9.5399999999999991</v>
      </c>
      <c r="L9" s="73">
        <v>0</v>
      </c>
      <c r="M9" s="73">
        <v>0.65</v>
      </c>
      <c r="N9" s="74">
        <v>13.02</v>
      </c>
      <c r="O9" s="76">
        <v>0</v>
      </c>
      <c r="P9" s="73">
        <v>9.75</v>
      </c>
      <c r="Q9" s="73">
        <v>0</v>
      </c>
      <c r="R9" s="73">
        <v>2.17</v>
      </c>
      <c r="S9" s="73">
        <v>4.6100000000000003</v>
      </c>
      <c r="T9" s="73">
        <v>0</v>
      </c>
      <c r="U9" s="74">
        <v>0</v>
      </c>
      <c r="V9" s="76">
        <v>2.17</v>
      </c>
      <c r="W9" s="73">
        <v>0</v>
      </c>
      <c r="X9" s="73">
        <v>0.8</v>
      </c>
      <c r="Y9" s="73">
        <v>0</v>
      </c>
      <c r="Z9" s="74">
        <v>0</v>
      </c>
      <c r="AA9" s="76">
        <v>3.94</v>
      </c>
      <c r="AB9" s="73">
        <v>0</v>
      </c>
      <c r="AC9" s="73">
        <v>3.43</v>
      </c>
      <c r="AD9" s="74">
        <v>0.51</v>
      </c>
      <c r="AE9" s="76">
        <v>0</v>
      </c>
      <c r="AF9" s="73">
        <v>0</v>
      </c>
      <c r="AG9" s="12"/>
    </row>
    <row r="10" spans="1:35" ht="23.1" customHeight="1">
      <c r="A10" s="68" t="s">
        <v>141</v>
      </c>
      <c r="B10" s="71" t="s">
        <v>138</v>
      </c>
      <c r="C10" s="76">
        <v>167.1</v>
      </c>
      <c r="D10" s="73">
        <v>153.41</v>
      </c>
      <c r="E10" s="73">
        <v>64.400000000000006</v>
      </c>
      <c r="F10" s="73">
        <v>0</v>
      </c>
      <c r="G10" s="73">
        <v>0</v>
      </c>
      <c r="H10" s="74">
        <v>44.1</v>
      </c>
      <c r="I10" s="76">
        <v>21.7</v>
      </c>
      <c r="J10" s="74">
        <v>0</v>
      </c>
      <c r="K10" s="76">
        <v>9.5399999999999991</v>
      </c>
      <c r="L10" s="73">
        <v>0</v>
      </c>
      <c r="M10" s="73">
        <v>0.65</v>
      </c>
      <c r="N10" s="74">
        <v>13.02</v>
      </c>
      <c r="O10" s="76">
        <v>0</v>
      </c>
      <c r="P10" s="73">
        <v>9.75</v>
      </c>
      <c r="Q10" s="73">
        <v>0</v>
      </c>
      <c r="R10" s="73">
        <v>2.17</v>
      </c>
      <c r="S10" s="73">
        <v>4.6100000000000003</v>
      </c>
      <c r="T10" s="73">
        <v>0</v>
      </c>
      <c r="U10" s="74">
        <v>0</v>
      </c>
      <c r="V10" s="76">
        <v>2.17</v>
      </c>
      <c r="W10" s="73">
        <v>0</v>
      </c>
      <c r="X10" s="73">
        <v>0.8</v>
      </c>
      <c r="Y10" s="73">
        <v>0</v>
      </c>
      <c r="Z10" s="74">
        <v>0</v>
      </c>
      <c r="AA10" s="76">
        <v>3.94</v>
      </c>
      <c r="AB10" s="73">
        <v>0</v>
      </c>
      <c r="AC10" s="73">
        <v>3.43</v>
      </c>
      <c r="AD10" s="74">
        <v>0.51</v>
      </c>
      <c r="AE10" s="76">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21</vt:i4>
      </vt:variant>
    </vt:vector>
  </HeadingPairs>
  <TitlesOfParts>
    <vt:vector size="33"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2018-01-22T07:25:33Z</cp:lastPrinted>
  <dcterms:created xsi:type="dcterms:W3CDTF">2018-01-17T07:25:35Z</dcterms:created>
  <dcterms:modified xsi:type="dcterms:W3CDTF">2018-02-01T03:52:19Z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3605278</vt:i4>
  </property>
</Properties>
</file>