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2950" windowHeight="9540" tabRatio="804" firstSheet="5"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收入总表!$A$1:$K$16</definedName>
    <definedName name="_xlnm.Print_Area" localSheetId="2">收支总表!$A$1:$D$35</definedName>
    <definedName name="_xlnm.Print_Area" localSheetId="10">一般公共预算“三公”经费支出表!$A$1:$K$7</definedName>
    <definedName name="_xlnm.Print_Area" localSheetId="8">'一般公共预算基本支出表（横向）'!$A$1:$AI$17</definedName>
    <definedName name="_xlnm.Print_Area" localSheetId="7">'一般公共预算基本支出表（纵向）'!$A$1:$E$27</definedName>
    <definedName name="_xlnm.Print_Area" localSheetId="6">一般公共预算支出表!$A$1:$E$16</definedName>
    <definedName name="_xlnm.Print_Area" localSheetId="1">预算公开说明!$A$1:$L$15</definedName>
    <definedName name="_xlnm.Print_Area" localSheetId="11">政府采购预算表!$A$1:$Q$7</definedName>
    <definedName name="_xlnm.Print_Area" localSheetId="9">政府性基金预算支出表!$A$1:$E$5</definedName>
    <definedName name="_xlnm.Print_Area" localSheetId="5">支出总表!$A$1:$E$16</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iterate="1"/>
</workbook>
</file>

<file path=xl/calcChain.xml><?xml version="1.0" encoding="utf-8"?>
<calcChain xmlns="http://schemas.openxmlformats.org/spreadsheetml/2006/main">
  <c r="B34" i="3"/>
  <c r="B36" s="1"/>
  <c r="D35" s="1"/>
  <c r="D34"/>
  <c r="D34" i="4"/>
  <c r="D36" s="1"/>
  <c r="E34"/>
  <c r="F34"/>
  <c r="D35"/>
  <c r="E35"/>
  <c r="F35"/>
  <c r="E36"/>
  <c r="F36"/>
  <c r="D36" i="3" l="1"/>
</calcChain>
</file>

<file path=xl/sharedStrings.xml><?xml version="1.0" encoding="utf-8"?>
<sst xmlns="http://schemas.openxmlformats.org/spreadsheetml/2006/main" count="379" uniqueCount="205">
  <si>
    <t>益阳市2018部门预算公开表</t>
  </si>
  <si>
    <t>单位名称：</t>
  </si>
  <si>
    <t>市灌溉试验站</t>
  </si>
  <si>
    <t>2018年部门预算公开说明</t>
  </si>
  <si>
    <t>部门2018年收支预算总表</t>
  </si>
  <si>
    <t>单位名称：市灌溉试验站</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</si>
  <si>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</si>
  <si>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</si>
  <si>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</si>
  <si>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</si>
  <si>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</si>
  <si>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</si>
  <si>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</si>
  <si>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</si>
  <si>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</si>
  <si>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</si>
  <si>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</si>
  <si>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</si>
  <si>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</si>
  <si>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</si>
  <si>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</si>
  <si>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</si>
  <si>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</si>
  <si>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</si>
  <si>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</si>
  <si>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</si>
  <si>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</si>
  <si>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</si>
  <si>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</si>
  <si>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</si>
  <si>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</si>
  <si>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</si>
  <si>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</si>
  <si>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</si>
  <si>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</si>
  <si>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</si>
  <si>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</si>
  <si>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</si>
  <si>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</si>
  <si>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</si>
  <si>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</si>
  <si>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</si>
  <si>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</si>
  <si>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</si>
  <si>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</si>
  <si>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</si>
  <si>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</si>
  <si>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</si>
  <si>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</si>
  <si>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</si>
  <si>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</si>
  <si>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</si>
  <si>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</si>
  <si>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</si>
  <si>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</si>
  <si>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</si>
  <si>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</si>
  <si>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</si>
  <si>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</si>
  <si>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</si>
  <si>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</si>
  <si>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</si>
  <si>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</si>
  <si>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</si>
  <si>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</si>
  <si>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</si>
  <si>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</si>
  <si>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</si>
  <si>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</si>
  <si>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</si>
  <si>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</si>
  <si>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</si>
  <si>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</si>
  <si>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</si>
  <si>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</si>
  <si>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</si>
  <si>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</si>
  <si>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</si>
  <si>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2101101</t>
  </si>
  <si>
    <t xml:space="preserve">    行政单位医疗</t>
  </si>
  <si>
    <t xml:space="preserve">    2101103</t>
  </si>
  <si>
    <t xml:space="preserve">    公务员医疗补助</t>
  </si>
  <si>
    <t>213</t>
  </si>
  <si>
    <t>农林水支出</t>
  </si>
  <si>
    <t xml:space="preserve">  21303</t>
  </si>
  <si>
    <t xml:space="preserve">  水利</t>
  </si>
  <si>
    <t xml:space="preserve">    2130301</t>
  </si>
  <si>
    <t xml:space="preserve">    行政运行（水利）</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</si>
  <si>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</si>
  <si>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</si>
  <si>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</si>
  <si>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</si>
  <si>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</si>
  <si>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</si>
  <si>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</si>
  <si>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</si>
  <si>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</si>
  <si>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</si>
  <si>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</si>
  <si>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</si>
  <si>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</si>
  <si>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</si>
  <si>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</si>
  <si>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</si>
  <si>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</si>
  <si>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</si>
  <si>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</si>
  <si>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</si>
  <si>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</si>
  <si>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</si>
  <si>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</si>
  <si>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</si>
  <si>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</si>
  <si>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</si>
  <si>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</si>
  <si>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</si>
  <si>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</si>
  <si>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</si>
  <si>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</si>
  <si>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</si>
  <si>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</si>
  <si>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</si>
  <si>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</si>
  <si>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</si>
  <si>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</si>
  <si>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</si>
  <si>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</si>
  <si>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</si>
  <si>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差旅费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</si>
  <si>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</si>
  <si>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</si>
  <si>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</si>
  <si>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</si>
  <si>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</si>
  <si>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</si>
  <si>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</si>
  <si>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</si>
  <si>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</si>
  <si>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</si>
  <si>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</si>
  <si>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</si>
  <si>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</si>
  <si>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</si>
  <si>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</si>
  <si>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</si>
  <si>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</si>
  <si>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</si>
  <si>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</si>
  <si>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</si>
  <si>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</si>
  <si>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</si>
  <si>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</si>
  <si>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</si>
  <si>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</si>
  <si>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</si>
  <si>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</si>
  <si>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</si>
  <si>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</si>
  <si>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</si>
  <si>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</si>
  <si>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</si>
  <si>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</si>
  <si>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</si>
  <si>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</si>
  <si>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</si>
  <si>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</si>
  <si>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</si>
  <si>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</si>
  <si>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</si>
  <si>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</si>
  <si>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</si>
  <si>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</si>
  <si>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</si>
  <si>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部门2018年一般公共预算“三公”经费支出表</t>
  </si>
  <si>
    <t>2017年</t>
  </si>
  <si>
    <t>2018年</t>
  </si>
  <si>
    <t>“三公”经费增减变化情况说明</t>
  </si>
  <si>
    <t>公务接待费</t>
  </si>
  <si>
    <t>公务用车购置费</t>
  </si>
  <si>
    <t>公务用车运行费</t>
  </si>
  <si>
    <t>因公出国（境）费</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</si>
  <si>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</si>
  <si>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</si>
  <si>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</si>
  <si>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</si>
  <si>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</si>
  <si>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</si>
  <si>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</si>
  <si>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</si>
  <si>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</si>
  <si>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</si>
  <si>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</si>
  <si>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</si>
  <si>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</si>
  <si>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</si>
  <si>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</si>
  <si>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</si>
  <si>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r>
      <t xml:space="preserve">一、部门主要职责职能及机构设置情况                         </t>
    </r>
    <r>
      <rPr>
        <sz val="12"/>
        <rFont val="仿宋"/>
        <family val="3"/>
        <charset val="134"/>
      </rPr>
      <t xml:space="preserve">开展作物节水灌溉试验研究，推广节水灌溉成果。单位分为办公室、财务室。 </t>
    </r>
    <phoneticPr fontId="0" type="noConversion"/>
  </si>
  <si>
    <r>
      <t xml:space="preserve">二、包括本部门预算和所属单位预算在内的汇总预算情况        </t>
    </r>
    <r>
      <rPr>
        <sz val="12"/>
        <rFont val="仿宋"/>
        <family val="3"/>
        <charset val="134"/>
      </rPr>
      <t xml:space="preserve">2018年度益阳市灌溉试验站预算总收入100.08万元，其中：一般公共预算拨款99.27万元（其中公共财政预算拨款79.27万元，纳入预算管理的非税收入拨款20.00万元）；上级部门补助收入0.81万元。2018年益阳市灌溉试验站预算总支出100.08万元，具体安排如下：医疗卫生与计划生育支出5.71万元，农林水支出69.06万元，住房保障支出5.11万元。2018年度益阳市灌溉试验站一般公共预算支出99.27万元，其中基本支出79.07万元（人员经费64.48万元、公用经费14.59万元），主要用于保障单位机构正常运转、完成日常工作而发生的各项支出，包括工资、绩效工资、社会保障费、公积金等人员支出和办公费等日常公用经费支出；项目支出20.20万元，主要 用于项目和对个人和家庭的补助支出。      </t>
    </r>
    <phoneticPr fontId="0" type="noConversion"/>
  </si>
  <si>
    <r>
      <t xml:space="preserve">三、预算收支增减变化情况说明                           </t>
    </r>
    <r>
      <rPr>
        <sz val="12"/>
        <rFont val="仿宋"/>
        <family val="3"/>
        <charset val="134"/>
      </rPr>
      <t>2018年预算收入较同期相比增加37.23万元，增副37%，主要是人员经费增加。</t>
    </r>
    <phoneticPr fontId="0" type="noConversion"/>
  </si>
  <si>
    <r>
      <t xml:space="preserve">四、机关运行经费安排情况说明                           </t>
    </r>
    <r>
      <rPr>
        <sz val="12"/>
        <rFont val="仿宋"/>
        <family val="3"/>
        <charset val="134"/>
      </rPr>
      <t>2018年度益阳市灌溉试验站机关运行经费一般公共预算拨款14.59万元（办公费0.5万元、水费0.3万元、电费0.5万元、差旅费0.5万元、接待费3.8万元、工会经费0.85万元、福利费1.52万元、其他交通费用5.57万元、其他商品和服务支出1.05万元），较上年同期相比增加7.18万元，增幅49%。</t>
    </r>
    <phoneticPr fontId="0" type="noConversion"/>
  </si>
  <si>
    <r>
      <t xml:space="preserve">五、政府采购安排情况说明                               </t>
    </r>
    <r>
      <rPr>
        <sz val="12"/>
        <rFont val="仿宋"/>
        <family val="3"/>
        <charset val="134"/>
      </rPr>
      <t>2018年度益阳市灌溉试验站无政采购，故没有安排经费。</t>
    </r>
    <phoneticPr fontId="0" type="noConversion"/>
  </si>
  <si>
    <r>
      <t>六、名词解释:</t>
    </r>
    <r>
      <rPr>
        <sz val="12"/>
        <rFont val="仿宋"/>
        <family val="3"/>
        <charset val="134"/>
      </rPr>
      <t>1、财政拨款收入：指市财政当年拨付的资金。
2、事业收入：指事业单位开展专业业务活动及辅助活动所取得的收入。
3、经营收入：指事业单位在专业业务活动及其辅助活动之外开展非独立核算经营活动取得的收入。
4、其他收入：指除上述“财政拨款收入”、“事业收入”、“经营收入”等以外的收入。主要是按规定动用的售房收入、存款利息收入等。
5、年初结转和结余：指以前年度尚未完成、结转到本年按有关规定继续使用的资金。
6、结余分配：指事业单位按规定提取的职工福利基金、事业基金和缴纳的所得税，以及建设单位按规定应交回的基本建设竣工项目结余资金。
7、年末结转和结余：指本年度或以前年度预算安排、因客观条件发生变化无法按原计划实施，需要延迟到以后年度按有关规定继续使用的资金。
8、基本支出：指为保障机构正常运转、完成日常工作任务而发生的人员支出和公用支出。
9、项目支出：指在基本支出之外为完成特定行政任务和事业发展目标所发生的支出。
10、“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11、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r>
    <phoneticPr fontId="13" type="noConversion"/>
  </si>
  <si>
    <t xml:space="preserve"> 2018年灌溉试验站“三公”经费支出预算为3.8万元，预内经费安排.较上年实际支出1.63万元增长2.17万元。主要原因是2017年经费紧张，单位日常运转困难，全力缩减开支。2018年积极争取上级资金投入，在继续厉行节约的前提下适当提高三公经费预算。</t>
    <phoneticPr fontId="15" type="noConversion"/>
  </si>
  <si>
    <t>说明：本单位2018年无政府性基金预算。</t>
    <phoneticPr fontId="13" type="noConversion"/>
  </si>
</sst>
</file>

<file path=xl/styles.xml><?xml version="1.0" encoding="utf-8"?>
<styleSheet xmlns="http://schemas.openxmlformats.org/spreadsheetml/2006/main">
  <numFmts count="2">
    <numFmt numFmtId="176" formatCode="#,##0.0_ "/>
    <numFmt numFmtId="177" formatCode=";;"/>
  </numFmts>
  <fonts count="18">
    <font>
      <sz val="9"/>
      <name val="宋体"/>
      <charset val="134"/>
    </font>
    <font>
      <b/>
      <sz val="22"/>
      <name val="宋体"/>
      <family val="3"/>
      <charset val="134"/>
    </font>
    <font>
      <sz val="12"/>
      <name val="宋体"/>
      <family val="3"/>
      <charset val="134"/>
    </font>
    <font>
      <sz val="10"/>
      <name val="宋体"/>
      <family val="3"/>
      <charset val="134"/>
    </font>
    <font>
      <sz val="14"/>
      <name val="宋体"/>
      <family val="3"/>
      <charset val="134"/>
    </font>
    <font>
      <sz val="15"/>
      <name val="宋体"/>
      <family val="3"/>
      <charset val="134"/>
    </font>
    <font>
      <sz val="11"/>
      <name val="宋体"/>
      <family val="3"/>
      <charset val="134"/>
    </font>
    <font>
      <sz val="10"/>
      <color indexed="8"/>
      <name val="宋体"/>
      <family val="3"/>
      <charset val="134"/>
    </font>
    <font>
      <b/>
      <sz val="24"/>
      <name val="宋体"/>
      <family val="3"/>
      <charset val="134"/>
    </font>
    <font>
      <b/>
      <sz val="15"/>
      <name val="宋体"/>
      <family val="3"/>
      <charset val="134"/>
    </font>
    <font>
      <b/>
      <sz val="36"/>
      <name val="宋体"/>
      <family val="3"/>
      <charset val="134"/>
    </font>
    <font>
      <b/>
      <sz val="10"/>
      <name val="Arial"/>
      <family val="2"/>
    </font>
    <font>
      <b/>
      <sz val="15"/>
      <name val="宋体"/>
      <family val="3"/>
      <charset val="134"/>
    </font>
    <font>
      <sz val="9"/>
      <name val="宋体"/>
      <family val="3"/>
      <charset val="134"/>
    </font>
    <font>
      <sz val="12"/>
      <name val="仿宋"/>
      <family val="3"/>
      <charset val="134"/>
    </font>
    <font>
      <sz val="9"/>
      <name val="宋体"/>
      <family val="3"/>
      <charset val="134"/>
    </font>
    <font>
      <sz val="10"/>
      <color rgb="FF000000"/>
      <name val="仿宋"/>
      <family val="3"/>
      <charset val="134"/>
    </font>
    <font>
      <sz val="12"/>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9" fontId="11" fillId="0" borderId="0" applyFont="0" applyFill="0" applyBorder="0" applyAlignment="0" applyProtection="0"/>
    <xf numFmtId="9" fontId="11" fillId="0" borderId="0" applyFont="0" applyFill="0" applyBorder="0" applyAlignment="0" applyProtection="0"/>
  </cellStyleXfs>
  <cellXfs count="110">
    <xf numFmtId="0" fontId="0" fillId="0" borderId="0" xfId="0"/>
    <xf numFmtId="0" fontId="0" fillId="3" borderId="0" xfId="0" applyFill="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3" borderId="1" xfId="0" applyNumberFormat="1" applyFont="1" applyFill="1" applyBorder="1" applyAlignment="1" applyProtection="1">
      <alignment horizontal="left" vertical="center" wrapText="1"/>
    </xf>
    <xf numFmtId="4" fontId="3" fillId="3" borderId="1" xfId="0" applyNumberFormat="1" applyFont="1" applyFill="1" applyBorder="1" applyAlignment="1" applyProtection="1">
      <alignment horizontal="left" vertical="center" wrapText="1"/>
    </xf>
    <xf numFmtId="2" fontId="3" fillId="3"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3" borderId="1" xfId="0" applyNumberFormat="1" applyFont="1" applyFill="1" applyBorder="1" applyAlignment="1" applyProtection="1">
      <alignment horizontal="center" vertical="center" wrapText="1"/>
    </xf>
    <xf numFmtId="2" fontId="3" fillId="3" borderId="1" xfId="0" applyNumberFormat="1" applyFont="1" applyFill="1" applyBorder="1" applyAlignment="1" applyProtection="1">
      <alignment horizontal="center" vertical="center" wrapText="1"/>
    </xf>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0" fontId="5" fillId="3" borderId="0" xfId="0" applyFont="1" applyFill="1" applyAlignment="1">
      <alignment horizontal="left" vertical="center"/>
    </xf>
    <xf numFmtId="0" fontId="0" fillId="3" borderId="0" xfId="0" applyFont="1" applyFill="1" applyAlignment="1">
      <alignment vertical="center"/>
    </xf>
    <xf numFmtId="0" fontId="6" fillId="3" borderId="0" xfId="0" applyNumberFormat="1" applyFont="1" applyFill="1" applyAlignment="1" applyProtection="1">
      <alignment vertical="center" wrapText="1"/>
    </xf>
    <xf numFmtId="176" fontId="6" fillId="3" borderId="0" xfId="0" applyNumberFormat="1" applyFont="1" applyFill="1" applyAlignment="1" applyProtection="1">
      <alignment horizontal="right" vertical="center"/>
    </xf>
    <xf numFmtId="176" fontId="3" fillId="3"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wrapText="1"/>
    </xf>
    <xf numFmtId="177" fontId="3" fillId="3" borderId="1"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3" borderId="2" xfId="0" applyNumberFormat="1" applyFont="1" applyFill="1" applyBorder="1" applyAlignment="1" applyProtection="1">
      <alignment horizontal="left" vertical="center" wrapText="1"/>
    </xf>
    <xf numFmtId="2" fontId="3" fillId="3" borderId="5" xfId="0" applyNumberFormat="1" applyFont="1" applyFill="1" applyBorder="1" applyAlignment="1" applyProtection="1">
      <alignment horizontal="center" vertical="center" wrapText="1"/>
    </xf>
    <xf numFmtId="2" fontId="3" fillId="3" borderId="6"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3" borderId="2" xfId="0" applyNumberFormat="1" applyFont="1" applyFill="1" applyBorder="1" applyAlignment="1" applyProtection="1">
      <alignment horizontal="left" vertical="center" wrapText="1"/>
    </xf>
    <xf numFmtId="2" fontId="3" fillId="3"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3" borderId="1" xfId="0" applyFill="1" applyBorder="1" applyAlignment="1">
      <alignment horizontal="left" vertical="center"/>
    </xf>
    <xf numFmtId="0" fontId="3" fillId="3" borderId="1" xfId="0" applyFont="1" applyFill="1" applyBorder="1" applyAlignment="1">
      <alignment vertical="center"/>
    </xf>
    <xf numFmtId="0" fontId="3" fillId="3" borderId="0" xfId="0" applyFont="1" applyFill="1" applyAlignment="1">
      <alignment vertical="center"/>
    </xf>
    <xf numFmtId="0" fontId="3" fillId="3" borderId="1" xfId="0" applyFont="1" applyFill="1" applyBorder="1" applyAlignment="1">
      <alignment horizontal="left" vertical="center" wrapText="1"/>
    </xf>
    <xf numFmtId="0" fontId="0" fillId="3" borderId="1" xfId="0" applyFill="1" applyBorder="1" applyAlignment="1">
      <alignment vertical="center"/>
    </xf>
    <xf numFmtId="2"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3" borderId="0" xfId="0" applyFont="1" applyFill="1"/>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3" borderId="0" xfId="0" applyFill="1" applyAlignment="1">
      <alignment horizontal="left" vertical="center"/>
    </xf>
    <xf numFmtId="0" fontId="3" fillId="3" borderId="5" xfId="0" applyFont="1" applyFill="1" applyBorder="1" applyAlignment="1">
      <alignment vertical="center"/>
    </xf>
    <xf numFmtId="2" fontId="3" fillId="3" borderId="4" xfId="0" applyNumberFormat="1" applyFont="1" applyFill="1" applyBorder="1" applyAlignment="1" applyProtection="1">
      <alignment horizontal="center" vertical="center" wrapText="1"/>
    </xf>
    <xf numFmtId="0" fontId="3" fillId="3" borderId="2" xfId="0" applyFont="1" applyFill="1" applyBorder="1" applyAlignment="1">
      <alignment vertical="center"/>
    </xf>
    <xf numFmtId="2" fontId="3" fillId="3"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xf numFmtId="0" fontId="16" fillId="0" borderId="1" xfId="0" applyFont="1" applyBorder="1" applyAlignment="1">
      <alignment vertical="center" wrapText="1"/>
    </xf>
    <xf numFmtId="0" fontId="10"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left" vertical="top" wrapText="1"/>
    </xf>
    <xf numFmtId="0" fontId="8" fillId="0" borderId="0" xfId="0" applyNumberFormat="1" applyFont="1" applyFill="1" applyAlignment="1" applyProtection="1">
      <alignment horizontal="center" vertical="center"/>
    </xf>
    <xf numFmtId="0" fontId="12" fillId="0" borderId="0" xfId="0" applyNumberFormat="1" applyFont="1" applyFill="1" applyAlignment="1" applyProtection="1">
      <alignment vertical="top" wrapText="1"/>
    </xf>
    <xf numFmtId="0" fontId="9" fillId="0" borderId="0" xfId="0" applyNumberFormat="1" applyFont="1" applyFill="1" applyAlignment="1" applyProtection="1">
      <alignment vertical="top" wrapText="1"/>
    </xf>
    <xf numFmtId="0" fontId="9" fillId="0" borderId="0" xfId="0" applyNumberFormat="1" applyFont="1" applyFill="1" applyAlignment="1" applyProtection="1">
      <alignment horizontal="left" vertical="top" wrapText="1"/>
    </xf>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10" xfId="0" applyFont="1" applyFill="1" applyBorder="1" applyAlignment="1">
      <alignment horizontal="center"/>
    </xf>
    <xf numFmtId="0" fontId="17" fillId="0" borderId="10" xfId="0" applyFont="1" applyFill="1" applyBorder="1" applyAlignment="1">
      <alignment horizontal="center"/>
    </xf>
  </cellXfs>
  <cellStyles count="3">
    <cellStyle name="百分比" xfId="1" builtinId="5"/>
    <cellStyle name="百分比 2" xfId="2"/>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topLeftCell="A28"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8" customFormat="1" ht="8.25" customHeight="1">
      <c r="A1" s="49"/>
      <c r="B1" s="49"/>
      <c r="C1" s="49"/>
      <c r="D1" s="53"/>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s="68" customFormat="1" ht="156" customHeight="1">
      <c r="A2" s="85" t="s">
        <v>0</v>
      </c>
      <c r="B2" s="85"/>
      <c r="C2" s="85"/>
      <c r="D2" s="85"/>
      <c r="E2" s="85"/>
      <c r="F2" s="85"/>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row>
    <row r="3" spans="1:256" s="68" customFormat="1" ht="47.25" customHeight="1">
      <c r="A3" s="85"/>
      <c r="B3" s="85"/>
      <c r="C3" s="85"/>
      <c r="D3" s="85"/>
      <c r="E3" s="85"/>
      <c r="F3" s="85"/>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s="68" customFormat="1" ht="41.25" customHeight="1">
      <c r="A4" s="50"/>
      <c r="B4" s="51"/>
      <c r="C4" s="49"/>
      <c r="D4"/>
      <c r="E4" s="49"/>
      <c r="F4" s="52"/>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row>
    <row r="5" spans="1:256" s="68" customFormat="1" ht="25.5" customHeight="1">
      <c r="A5" s="81"/>
      <c r="B5" s="49"/>
      <c r="C5" s="82" t="s">
        <v>1</v>
      </c>
      <c r="D5" s="83" t="s">
        <v>2</v>
      </c>
      <c r="E5" s="49"/>
      <c r="F5" s="52"/>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s="68" customFormat="1" ht="20.25" customHeight="1">
      <c r="A6"/>
      <c r="B6"/>
      <c r="C6"/>
      <c r="D6" s="8"/>
      <c r="E6" s="8"/>
      <c r="F6"/>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s="68" customFormat="1" ht="20.25" customHeight="1">
      <c r="A7"/>
      <c r="B7"/>
      <c r="C7" s="8"/>
      <c r="D7" s="8"/>
      <c r="E7" s="8"/>
      <c r="F7"/>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s="68" customFormat="1" ht="20.25" customHeight="1">
      <c r="A8"/>
      <c r="B8"/>
      <c r="C8"/>
      <c r="D8"/>
      <c r="E8"/>
      <c r="F8"/>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row>
    <row r="9" spans="1:256" s="68" customFormat="1" ht="20.25" customHeight="1">
      <c r="A9"/>
      <c r="B9"/>
      <c r="C9"/>
      <c r="D9"/>
      <c r="E9"/>
      <c r="F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s="68" customFormat="1" ht="20.25" customHeight="1">
      <c r="A10"/>
      <c r="B10"/>
      <c r="C10"/>
      <c r="D10"/>
      <c r="E10"/>
      <c r="F10"/>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s="68" customFormat="1" ht="20.100000000000001" customHeight="1">
      <c r="A11"/>
      <c r="B11"/>
      <c r="C11"/>
      <c r="D11"/>
      <c r="E11"/>
      <c r="F11"/>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s="68" customFormat="1" ht="20.100000000000001" customHeight="1">
      <c r="A12"/>
      <c r="B12"/>
      <c r="C12"/>
      <c r="D12"/>
      <c r="E12"/>
      <c r="F12"/>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s="68" customFormat="1" ht="20.100000000000001" customHeight="1">
      <c r="A13"/>
      <c r="B13"/>
      <c r="C13"/>
      <c r="D13"/>
      <c r="E13"/>
      <c r="F13"/>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s="68" customFormat="1" ht="20.100000000000001" customHeight="1">
      <c r="A14"/>
      <c r="B14"/>
      <c r="C14"/>
      <c r="D14"/>
      <c r="E14"/>
      <c r="F14"/>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s="68" customFormat="1" ht="20.100000000000001" customHeight="1">
      <c r="A15"/>
      <c r="B15"/>
      <c r="C15"/>
      <c r="D15"/>
      <c r="E15"/>
      <c r="F15"/>
      <c r="G15" s="51"/>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s="68" customFormat="1" ht="20.100000000000001" customHeight="1">
      <c r="A16"/>
      <c r="B16"/>
      <c r="C16"/>
      <c r="D16"/>
      <c r="E16"/>
      <c r="F16"/>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s="68" customFormat="1" ht="20.100000000000001" customHeight="1">
      <c r="A17"/>
      <c r="B17"/>
      <c r="C17"/>
      <c r="D17"/>
      <c r="E17"/>
      <c r="F17"/>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s="68" customFormat="1" ht="20.100000000000001" customHeight="1">
      <c r="A18"/>
      <c r="B18"/>
      <c r="C18"/>
      <c r="D18"/>
      <c r="E18"/>
      <c r="F18"/>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s="68" customFormat="1" ht="20.100000000000001" customHeight="1">
      <c r="A19"/>
      <c r="B19"/>
      <c r="C19"/>
      <c r="D19"/>
      <c r="E19"/>
      <c r="F1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s="68" customFormat="1" ht="20.100000000000001" customHeight="1">
      <c r="A20"/>
      <c r="B20"/>
      <c r="C20"/>
      <c r="D20"/>
      <c r="E20"/>
      <c r="F20"/>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s="68" customFormat="1" ht="20.100000000000001" customHeight="1">
      <c r="A21"/>
      <c r="B21"/>
      <c r="C21"/>
      <c r="D21"/>
      <c r="E21"/>
      <c r="F21"/>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row>
    <row r="22" spans="1:256" s="68" customFormat="1" ht="20.100000000000001" customHeight="1">
      <c r="A22"/>
      <c r="B22"/>
      <c r="C22"/>
      <c r="D22"/>
      <c r="E22"/>
      <c r="F22"/>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s="68" customFormat="1" ht="20.100000000000001" customHeight="1">
      <c r="A23"/>
      <c r="B23"/>
      <c r="C23"/>
      <c r="D23"/>
      <c r="E23"/>
      <c r="F23"/>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s="68" customFormat="1" ht="20.100000000000001" customHeight="1">
      <c r="A24"/>
      <c r="B24"/>
      <c r="C24"/>
      <c r="D24"/>
      <c r="E24"/>
      <c r="F24"/>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s="68" customFormat="1" ht="20.100000000000001" customHeight="1">
      <c r="A25"/>
      <c r="B25"/>
      <c r="C25"/>
      <c r="D25"/>
      <c r="E25"/>
      <c r="F25"/>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s="68" customFormat="1" ht="20.100000000000001" customHeight="1">
      <c r="A26"/>
      <c r="B26"/>
      <c r="C26"/>
      <c r="D26"/>
      <c r="E26"/>
      <c r="F26"/>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s="68" customFormat="1" ht="20.100000000000001" customHeight="1">
      <c r="A27"/>
      <c r="B27"/>
      <c r="C27"/>
      <c r="D27"/>
      <c r="E27"/>
      <c r="F27"/>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s="68" customFormat="1" ht="20.100000000000001" customHeight="1">
      <c r="A28"/>
      <c r="B28"/>
      <c r="C28"/>
      <c r="D28"/>
      <c r="E28"/>
      <c r="F28"/>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s="68" customFormat="1" ht="20.100000000000001" customHeight="1">
      <c r="A29"/>
      <c r="B29"/>
      <c r="C29"/>
      <c r="D29"/>
      <c r="E29"/>
      <c r="F2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s="68" customFormat="1" ht="20.100000000000001" customHeight="1">
      <c r="A30"/>
      <c r="B30"/>
      <c r="C30"/>
      <c r="D30"/>
      <c r="E30"/>
      <c r="F30"/>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row>
    <row r="31" spans="1:256" s="68" customFormat="1" ht="20.100000000000001" customHeight="1">
      <c r="A31"/>
      <c r="B31"/>
      <c r="C31"/>
      <c r="D31"/>
      <c r="E31"/>
      <c r="F31"/>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row>
    <row r="32" spans="1:256" s="68" customFormat="1" ht="20.100000000000001" customHeight="1">
      <c r="A32"/>
      <c r="B32"/>
      <c r="C32"/>
      <c r="D32"/>
      <c r="E32"/>
      <c r="F32"/>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256" s="68" customFormat="1" ht="20.100000000000001" customHeight="1">
      <c r="A33"/>
      <c r="B33"/>
      <c r="C33"/>
      <c r="D33"/>
      <c r="E33"/>
      <c r="F33"/>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spans="1:256" s="68" customFormat="1" ht="20.100000000000001" customHeight="1">
      <c r="A34" s="50"/>
      <c r="B34" s="51"/>
      <c r="C34" s="51"/>
      <c r="D34" s="51"/>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spans="1:256" s="68" customFormat="1" ht="20.100000000000001" customHeight="1">
      <c r="A35" s="50"/>
      <c r="B35" s="51"/>
      <c r="C35" s="51"/>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spans="1:256" s="68" customFormat="1" ht="20.100000000000001" customHeight="1">
      <c r="A36" s="50"/>
      <c r="B36" s="51"/>
      <c r="C36" s="51"/>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spans="1:256" ht="20.100000000000001" customHeight="1">
      <c r="A37" s="49"/>
      <c r="B37" s="51"/>
      <c r="C37" s="51"/>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row>
  </sheetData>
  <sheetProtection formatCells="0" formatColumns="0" formatRows="0"/>
  <mergeCells count="2">
    <mergeCell ref="A2:F2"/>
    <mergeCell ref="A3:F3"/>
  </mergeCells>
  <phoneticPr fontId="13" type="noConversion"/>
  <printOptions horizontalCentered="1" verticalCentered="1"/>
  <pageMargins left="0.39" right="0.39" top="1.18" bottom="0.39" header="0.39" footer="0.24"/>
  <pageSetup paperSize="9" orientation="landscape" horizontalDpi="0" verticalDpi="0"/>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D19" sqref="D19"/>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1" t="s">
        <v>171</v>
      </c>
      <c r="B1" s="91"/>
      <c r="C1" s="91"/>
      <c r="D1" s="91"/>
      <c r="E1" s="91"/>
    </row>
    <row r="2" spans="1:6" s="1" customFormat="1" ht="20.100000000000001" customHeight="1">
      <c r="A2" s="25" t="s">
        <v>5</v>
      </c>
      <c r="B2" s="26"/>
      <c r="C2" s="27"/>
      <c r="D2" s="28"/>
      <c r="E2" s="29" t="s">
        <v>62</v>
      </c>
    </row>
    <row r="3" spans="1:6" ht="30" customHeight="1">
      <c r="A3" s="96" t="s">
        <v>63</v>
      </c>
      <c r="B3" s="95" t="s">
        <v>64</v>
      </c>
      <c r="C3" s="95" t="s">
        <v>172</v>
      </c>
      <c r="D3" s="95"/>
      <c r="E3" s="95"/>
    </row>
    <row r="4" spans="1:6" ht="30" customHeight="1">
      <c r="A4" s="96"/>
      <c r="B4" s="97"/>
      <c r="C4" s="30" t="s">
        <v>65</v>
      </c>
      <c r="D4" s="15" t="s">
        <v>95</v>
      </c>
      <c r="E4" s="15" t="s">
        <v>96</v>
      </c>
    </row>
    <row r="5" spans="1:6" ht="20.100000000000001" customHeight="1">
      <c r="A5" s="16" t="s">
        <v>73</v>
      </c>
      <c r="B5" s="17" t="s">
        <v>73</v>
      </c>
      <c r="C5" s="17">
        <v>1</v>
      </c>
      <c r="D5" s="18">
        <v>2</v>
      </c>
      <c r="E5" s="19">
        <v>3</v>
      </c>
    </row>
    <row r="6" spans="1:6" s="1" customFormat="1" ht="23.45" customHeight="1">
      <c r="A6" s="5"/>
      <c r="B6" s="31"/>
      <c r="C6" s="21"/>
      <c r="D6" s="21"/>
      <c r="E6" s="20"/>
    </row>
    <row r="7" spans="1:6" ht="20.100000000000001" customHeight="1">
      <c r="A7" s="108" t="s">
        <v>204</v>
      </c>
      <c r="B7" s="108"/>
      <c r="C7" s="108"/>
      <c r="D7" s="108"/>
      <c r="E7" s="108"/>
      <c r="F7" s="8"/>
    </row>
    <row r="8" spans="1:6" ht="20.100000000000001" customHeight="1">
      <c r="A8" s="8"/>
      <c r="B8" s="8"/>
      <c r="C8" s="8"/>
      <c r="D8" s="8"/>
      <c r="F8" s="8"/>
    </row>
    <row r="9" spans="1:6" ht="20.100000000000001" customHeight="1">
      <c r="A9" s="8"/>
      <c r="B9" s="8"/>
      <c r="C9" s="8"/>
      <c r="D9" s="8"/>
      <c r="E9" s="8"/>
      <c r="F9" s="8"/>
    </row>
    <row r="10" spans="1:6" ht="20.100000000000001" customHeight="1">
      <c r="A10" s="8"/>
      <c r="B10" s="8"/>
      <c r="C10" s="8"/>
      <c r="D10" s="8"/>
      <c r="E10" s="8"/>
      <c r="F10" s="8"/>
    </row>
    <row r="11" spans="1:6" ht="20.100000000000001" customHeight="1">
      <c r="A11" s="8"/>
      <c r="B11" s="8"/>
      <c r="C11" s="8"/>
      <c r="D11" s="8"/>
    </row>
    <row r="12" spans="1:6" ht="20.100000000000001" customHeight="1">
      <c r="B12" s="8"/>
      <c r="C12" s="8"/>
    </row>
    <row r="13" spans="1:6" ht="20.100000000000001" customHeight="1">
      <c r="B13" s="8"/>
      <c r="C13" s="8"/>
    </row>
    <row r="14" spans="1:6" ht="20.100000000000001" customHeight="1">
      <c r="B14" s="8"/>
      <c r="C14" s="8"/>
    </row>
    <row r="15" spans="1:6" ht="20.100000000000001" customHeight="1">
      <c r="B15" s="8"/>
      <c r="C15" s="8"/>
      <c r="D15" s="8"/>
    </row>
    <row r="16" spans="1:6" ht="20.100000000000001" customHeight="1">
      <c r="A16" s="13"/>
      <c r="B16" s="22"/>
      <c r="C16" s="13"/>
      <c r="D16" s="13"/>
    </row>
    <row r="17" spans="1:4" ht="20.100000000000001" customHeight="1">
      <c r="B17" s="8"/>
      <c r="D17" s="8"/>
    </row>
    <row r="18" spans="1:4" ht="20.100000000000001" customHeight="1">
      <c r="B18" s="8"/>
    </row>
    <row r="19" spans="1:4" ht="20.100000000000001" customHeight="1">
      <c r="A19" s="13"/>
      <c r="B19" s="22"/>
      <c r="C19" s="13"/>
      <c r="D19" s="13"/>
    </row>
    <row r="20" spans="1:4" ht="20.100000000000001" customHeight="1"/>
    <row r="21" spans="1:4" ht="20.100000000000001" customHeight="1"/>
    <row r="22" spans="1:4" ht="20.100000000000001" customHeight="1"/>
    <row r="23" spans="1:4" ht="20.100000000000001" customHeight="1"/>
    <row r="24" spans="1:4" ht="20.100000000000001" customHeight="1">
      <c r="A24" s="13"/>
      <c r="B24" s="13"/>
      <c r="C24" s="13"/>
      <c r="D24" s="13"/>
    </row>
  </sheetData>
  <sheetProtection formatCells="0" formatColumns="0" formatRows="0"/>
  <mergeCells count="5">
    <mergeCell ref="A1:E1"/>
    <mergeCell ref="C3:E3"/>
    <mergeCell ref="A3:A4"/>
    <mergeCell ref="B3:B4"/>
    <mergeCell ref="A7:E7"/>
  </mergeCells>
  <phoneticPr fontId="13" type="noConversion"/>
  <printOptions horizontalCentered="1"/>
  <pageMargins left="0.79" right="0.79" top="1.18" bottom="0.39" header="0.51" footer="0.51"/>
  <pageSetup paperSize="9" fitToHeight="999" orientation="landscape" verticalDpi="0"/>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A8" sqref="A8:K8"/>
    </sheetView>
  </sheetViews>
  <sheetFormatPr defaultColWidth="9.1640625" defaultRowHeight="12.75" customHeight="1"/>
  <cols>
    <col min="1" max="10" width="15.6640625" customWidth="1"/>
    <col min="11" max="11" width="36.33203125" customWidth="1"/>
  </cols>
  <sheetData>
    <row r="1" spans="1:11" ht="42.75" customHeight="1">
      <c r="A1" s="91" t="s">
        <v>173</v>
      </c>
      <c r="B1" s="91"/>
      <c r="C1" s="91"/>
      <c r="D1" s="91"/>
      <c r="E1" s="91"/>
      <c r="F1" s="91"/>
      <c r="G1" s="91"/>
      <c r="H1" s="91"/>
      <c r="I1" s="91"/>
      <c r="J1" s="91"/>
      <c r="K1" s="91"/>
    </row>
    <row r="2" spans="1:11" ht="20.100000000000001" customHeight="1">
      <c r="A2" s="11" t="s">
        <v>5</v>
      </c>
      <c r="B2" s="8"/>
      <c r="F2" s="12"/>
      <c r="G2" s="13"/>
      <c r="H2" s="14"/>
      <c r="I2" s="23"/>
      <c r="K2" s="24" t="s">
        <v>62</v>
      </c>
    </row>
    <row r="3" spans="1:11" ht="12" customHeight="1">
      <c r="A3" s="96" t="s">
        <v>174</v>
      </c>
      <c r="B3" s="96"/>
      <c r="C3" s="96"/>
      <c r="D3" s="96"/>
      <c r="E3" s="96"/>
      <c r="F3" s="96" t="s">
        <v>175</v>
      </c>
      <c r="G3" s="96"/>
      <c r="H3" s="96"/>
      <c r="I3" s="96"/>
      <c r="J3" s="96"/>
      <c r="K3" s="96" t="s">
        <v>176</v>
      </c>
    </row>
    <row r="4" spans="1:11" ht="12" customHeight="1">
      <c r="A4" s="96"/>
      <c r="B4" s="96"/>
      <c r="C4" s="96"/>
      <c r="D4" s="96"/>
      <c r="E4" s="96"/>
      <c r="F4" s="96"/>
      <c r="G4" s="96"/>
      <c r="H4" s="96"/>
      <c r="I4" s="96"/>
      <c r="J4" s="96"/>
      <c r="K4" s="96"/>
    </row>
    <row r="5" spans="1:11" ht="25.5" customHeight="1">
      <c r="A5" s="16" t="s">
        <v>65</v>
      </c>
      <c r="B5" s="17" t="s">
        <v>177</v>
      </c>
      <c r="C5" s="17" t="s">
        <v>178</v>
      </c>
      <c r="D5" s="18" t="s">
        <v>179</v>
      </c>
      <c r="E5" s="19" t="s">
        <v>180</v>
      </c>
      <c r="F5" s="16" t="s">
        <v>65</v>
      </c>
      <c r="G5" s="17" t="s">
        <v>177</v>
      </c>
      <c r="H5" s="17" t="s">
        <v>178</v>
      </c>
      <c r="I5" s="18" t="s">
        <v>179</v>
      </c>
      <c r="J5" s="19" t="s">
        <v>180</v>
      </c>
      <c r="K5" s="96"/>
    </row>
    <row r="6" spans="1:11" ht="17.25" customHeight="1">
      <c r="A6" s="19">
        <v>1</v>
      </c>
      <c r="B6" s="19">
        <v>2</v>
      </c>
      <c r="C6" s="19">
        <v>3</v>
      </c>
      <c r="D6" s="19">
        <v>4</v>
      </c>
      <c r="E6" s="19">
        <v>5</v>
      </c>
      <c r="F6" s="19">
        <v>6</v>
      </c>
      <c r="G6" s="19">
        <v>7</v>
      </c>
      <c r="H6" s="19">
        <v>8</v>
      </c>
      <c r="I6" s="19">
        <v>9</v>
      </c>
      <c r="J6" s="19">
        <v>10</v>
      </c>
      <c r="K6" s="96"/>
    </row>
    <row r="7" spans="1:11" s="1" customFormat="1" ht="142.5" customHeight="1">
      <c r="A7" s="20">
        <v>1.63</v>
      </c>
      <c r="B7" s="20">
        <v>1.63</v>
      </c>
      <c r="C7" s="20">
        <v>0</v>
      </c>
      <c r="D7" s="20">
        <v>0</v>
      </c>
      <c r="E7" s="20">
        <v>0</v>
      </c>
      <c r="F7" s="21">
        <v>3.8</v>
      </c>
      <c r="G7" s="21">
        <v>3.8</v>
      </c>
      <c r="H7" s="21">
        <v>0</v>
      </c>
      <c r="I7" s="21">
        <v>0</v>
      </c>
      <c r="J7" s="20">
        <v>0</v>
      </c>
      <c r="K7" s="84" t="s">
        <v>203</v>
      </c>
    </row>
    <row r="8" spans="1:11" ht="23.1" customHeight="1">
      <c r="A8" s="109"/>
      <c r="B8" s="109"/>
      <c r="C8" s="109"/>
      <c r="D8" s="109"/>
      <c r="E8" s="109"/>
      <c r="F8" s="109"/>
      <c r="G8" s="109"/>
      <c r="H8" s="109"/>
      <c r="I8" s="109"/>
      <c r="J8" s="109"/>
      <c r="K8" s="109"/>
    </row>
    <row r="9" spans="1:11" ht="23.1" customHeight="1">
      <c r="A9" s="8"/>
      <c r="B9" s="8"/>
      <c r="C9" s="8"/>
      <c r="D9" s="8"/>
      <c r="E9" s="8"/>
      <c r="F9" s="8"/>
      <c r="G9" s="8"/>
      <c r="H9" s="8"/>
      <c r="I9" s="8"/>
      <c r="J9" s="8"/>
      <c r="K9" s="8"/>
    </row>
    <row r="10" spans="1:11" ht="23.1" customHeight="1">
      <c r="A10" s="8"/>
      <c r="B10" s="8"/>
      <c r="C10" s="8"/>
      <c r="D10" s="8"/>
      <c r="E10" s="8"/>
      <c r="F10" s="8"/>
      <c r="G10" s="8"/>
      <c r="H10" s="8"/>
      <c r="I10" s="8"/>
      <c r="J10" s="8"/>
      <c r="K10" s="8"/>
    </row>
    <row r="11" spans="1:11" ht="23.1" customHeight="1">
      <c r="A11" s="8"/>
      <c r="B11" s="8"/>
      <c r="C11" s="8"/>
      <c r="D11" s="8"/>
      <c r="E11" s="8"/>
      <c r="F11" s="8"/>
      <c r="G11" s="8"/>
      <c r="H11" s="8"/>
      <c r="I11" s="8"/>
      <c r="J11" s="8"/>
    </row>
    <row r="12" spans="1:11" ht="23.1" customHeight="1">
      <c r="B12" s="8"/>
      <c r="C12" s="8"/>
      <c r="D12" s="8"/>
      <c r="E12" s="8"/>
      <c r="F12" s="8"/>
      <c r="G12" s="8"/>
      <c r="H12" s="8"/>
      <c r="I12" s="8"/>
      <c r="J12" s="8"/>
      <c r="K12" s="8"/>
    </row>
    <row r="13" spans="1:11" ht="23.1" customHeight="1">
      <c r="B13" s="8"/>
      <c r="C13" s="8"/>
      <c r="D13" s="8"/>
      <c r="E13" s="8"/>
      <c r="G13" s="8"/>
      <c r="H13" s="8"/>
      <c r="I13" s="8"/>
      <c r="K13" s="8"/>
    </row>
    <row r="14" spans="1:11" ht="23.1" customHeight="1">
      <c r="C14" s="8"/>
      <c r="D14" s="8"/>
      <c r="E14" s="8"/>
      <c r="F14" s="8"/>
      <c r="G14" s="8"/>
      <c r="H14" s="8"/>
      <c r="I14" s="8"/>
      <c r="J14" s="8"/>
    </row>
    <row r="15" spans="1:11" ht="23.1" customHeight="1">
      <c r="C15" s="8"/>
      <c r="D15" s="8"/>
      <c r="E15" s="8"/>
      <c r="G15" s="8"/>
      <c r="H15" s="8"/>
      <c r="I15" s="8"/>
    </row>
    <row r="16" spans="1:11" ht="23.1" customHeight="1">
      <c r="D16" s="8"/>
      <c r="E16" s="8"/>
      <c r="F16" s="8"/>
      <c r="G16" s="8"/>
      <c r="H16" s="8"/>
      <c r="I16" s="8"/>
      <c r="J16" s="8"/>
      <c r="K16" s="8"/>
    </row>
    <row r="17" spans="4:11" ht="23.1" customHeight="1">
      <c r="E17" s="8"/>
      <c r="F17" s="22"/>
      <c r="G17" s="22"/>
      <c r="H17" s="22"/>
      <c r="I17" s="22"/>
    </row>
    <row r="18" spans="4:11" ht="23.1" customHeight="1">
      <c r="D18" s="8"/>
      <c r="E18" s="8"/>
      <c r="F18" s="8"/>
      <c r="G18" s="8"/>
      <c r="H18" s="8"/>
      <c r="I18" s="8"/>
    </row>
    <row r="19" spans="4:11" ht="23.1" customHeight="1">
      <c r="F19" s="8"/>
      <c r="G19" s="8"/>
      <c r="I19" s="8"/>
    </row>
    <row r="20" spans="4:11" ht="23.1" customHeight="1">
      <c r="E20" s="8"/>
      <c r="F20" s="22"/>
      <c r="G20" s="22"/>
      <c r="H20" s="13"/>
      <c r="I20" s="13"/>
    </row>
    <row r="21" spans="4:11" ht="23.1" customHeight="1">
      <c r="G21" s="8"/>
    </row>
    <row r="22" spans="4:11" ht="23.1" customHeight="1">
      <c r="F22" s="8"/>
    </row>
    <row r="23" spans="4:11" ht="23.1" customHeight="1">
      <c r="H23" s="8"/>
    </row>
    <row r="24" spans="4:11" ht="23.1" customHeight="1"/>
    <row r="25" spans="4:11" ht="23.1" customHeight="1">
      <c r="F25" s="13"/>
      <c r="G25" s="22"/>
      <c r="H25" s="22"/>
      <c r="I25" s="13"/>
    </row>
    <row r="26" spans="4:11" ht="23.1" customHeight="1"/>
    <row r="27" spans="4:11" ht="23.1" customHeight="1"/>
    <row r="28" spans="4:11" ht="23.1" customHeight="1"/>
    <row r="29" spans="4:11" ht="23.1" customHeight="1">
      <c r="K29" s="8"/>
    </row>
  </sheetData>
  <sheetProtection formatCells="0" formatColumns="0" formatRows="0"/>
  <mergeCells count="5">
    <mergeCell ref="A1:K1"/>
    <mergeCell ref="K3:K6"/>
    <mergeCell ref="A3:E4"/>
    <mergeCell ref="F3:J4"/>
    <mergeCell ref="A8:K8"/>
  </mergeCells>
  <phoneticPr fontId="13" type="noConversion"/>
  <printOptions horizontalCentered="1"/>
  <pageMargins left="0.79" right="0.79" top="1.18" bottom="0.39" header="0.51" footer="0.51"/>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1" t="s">
        <v>181</v>
      </c>
      <c r="B1" s="91"/>
      <c r="C1" s="91"/>
      <c r="D1" s="91"/>
      <c r="E1" s="91"/>
      <c r="F1" s="91"/>
      <c r="G1" s="91"/>
      <c r="H1" s="91"/>
      <c r="I1" s="91"/>
      <c r="J1" s="91"/>
      <c r="K1" s="91"/>
      <c r="L1" s="91"/>
      <c r="M1" s="91"/>
      <c r="N1" s="91"/>
      <c r="O1" s="91"/>
      <c r="P1" s="91"/>
      <c r="Q1" s="91"/>
    </row>
    <row r="2" spans="1:18" ht="25.5" customHeight="1">
      <c r="Q2" s="9" t="s">
        <v>62</v>
      </c>
    </row>
    <row r="3" spans="1:18" ht="28.5" customHeight="1">
      <c r="A3" s="103" t="s">
        <v>182</v>
      </c>
      <c r="B3" s="103" t="s">
        <v>183</v>
      </c>
      <c r="C3" s="103" t="s">
        <v>184</v>
      </c>
      <c r="D3" s="103" t="s">
        <v>185</v>
      </c>
      <c r="E3" s="103"/>
      <c r="F3" s="103"/>
      <c r="G3" s="103"/>
      <c r="H3" s="103"/>
      <c r="I3" s="103"/>
      <c r="J3" s="103"/>
      <c r="K3" s="103"/>
      <c r="L3" s="103"/>
      <c r="M3" s="103"/>
      <c r="N3" s="103"/>
      <c r="O3" s="103"/>
      <c r="P3" s="103"/>
      <c r="Q3" s="103"/>
    </row>
    <row r="4" spans="1:18" ht="28.5" customHeight="1">
      <c r="A4" s="103"/>
      <c r="B4" s="103"/>
      <c r="C4" s="103"/>
      <c r="D4" s="103" t="s">
        <v>186</v>
      </c>
      <c r="E4" s="103" t="s">
        <v>187</v>
      </c>
      <c r="F4" s="103"/>
      <c r="G4" s="103"/>
      <c r="H4" s="103" t="s">
        <v>188</v>
      </c>
      <c r="I4" s="103" t="s">
        <v>189</v>
      </c>
      <c r="J4" s="103" t="s">
        <v>190</v>
      </c>
      <c r="K4" s="103"/>
      <c r="L4" s="103"/>
      <c r="M4" s="103"/>
      <c r="N4" s="103"/>
      <c r="O4" s="103"/>
      <c r="P4" s="103"/>
      <c r="Q4" s="103"/>
    </row>
    <row r="5" spans="1:18" ht="26.25" customHeight="1">
      <c r="A5" s="103"/>
      <c r="B5" s="103"/>
      <c r="C5" s="103"/>
      <c r="D5" s="103"/>
      <c r="E5" s="103"/>
      <c r="F5" s="103"/>
      <c r="G5" s="103"/>
      <c r="H5" s="103"/>
      <c r="I5" s="103"/>
      <c r="J5" s="103" t="s">
        <v>191</v>
      </c>
      <c r="K5" s="103" t="s">
        <v>69</v>
      </c>
      <c r="L5" s="103" t="s">
        <v>70</v>
      </c>
      <c r="M5" s="103" t="s">
        <v>192</v>
      </c>
      <c r="N5" s="103"/>
      <c r="O5" s="103"/>
      <c r="P5" s="103"/>
      <c r="Q5" s="103"/>
    </row>
    <row r="6" spans="1:18" ht="68.25" customHeight="1">
      <c r="A6" s="103"/>
      <c r="B6" s="103"/>
      <c r="C6" s="103"/>
      <c r="D6" s="103"/>
      <c r="E6" s="2" t="s">
        <v>144</v>
      </c>
      <c r="F6" s="2" t="s">
        <v>66</v>
      </c>
      <c r="G6" s="2" t="s">
        <v>67</v>
      </c>
      <c r="H6" s="103"/>
      <c r="I6" s="103"/>
      <c r="J6" s="103"/>
      <c r="K6" s="103"/>
      <c r="L6" s="103"/>
      <c r="M6" s="2" t="s">
        <v>144</v>
      </c>
      <c r="N6" s="2" t="s">
        <v>193</v>
      </c>
      <c r="O6" s="2" t="s">
        <v>194</v>
      </c>
      <c r="P6" s="2" t="s">
        <v>195</v>
      </c>
      <c r="Q6" s="2" t="s">
        <v>196</v>
      </c>
    </row>
    <row r="7" spans="1:18" ht="20.25" customHeight="1">
      <c r="A7" s="3" t="s">
        <v>73</v>
      </c>
      <c r="B7" s="4" t="s">
        <v>73</v>
      </c>
      <c r="C7" s="4">
        <v>1</v>
      </c>
      <c r="D7" s="4">
        <v>2</v>
      </c>
      <c r="E7" s="4">
        <v>3</v>
      </c>
      <c r="F7" s="4">
        <v>4</v>
      </c>
      <c r="G7" s="4">
        <v>5</v>
      </c>
      <c r="H7" s="4">
        <v>6</v>
      </c>
      <c r="I7" s="4">
        <v>7</v>
      </c>
      <c r="J7" s="4">
        <v>8</v>
      </c>
      <c r="K7" s="3">
        <v>9</v>
      </c>
      <c r="L7" s="3">
        <v>10</v>
      </c>
      <c r="M7" s="3">
        <v>11</v>
      </c>
      <c r="N7" s="3">
        <v>12</v>
      </c>
      <c r="O7" s="3">
        <v>13</v>
      </c>
      <c r="P7" s="3">
        <v>14</v>
      </c>
      <c r="Q7" s="10">
        <v>15</v>
      </c>
    </row>
    <row r="8" spans="1:18" s="1" customFormat="1" ht="23.45" customHeight="1">
      <c r="A8" s="5"/>
      <c r="B8" s="5"/>
      <c r="C8" s="6"/>
      <c r="D8" s="7"/>
      <c r="E8" s="7"/>
      <c r="F8" s="7"/>
      <c r="G8" s="7"/>
      <c r="H8" s="7"/>
      <c r="I8" s="7"/>
      <c r="J8" s="7"/>
      <c r="K8" s="7"/>
      <c r="L8" s="7"/>
      <c r="M8" s="7"/>
      <c r="N8" s="7"/>
      <c r="O8" s="7"/>
      <c r="P8" s="7"/>
      <c r="Q8" s="7"/>
    </row>
    <row r="9" spans="1:18" ht="12.75" customHeight="1">
      <c r="A9" s="8"/>
      <c r="C9" s="8"/>
      <c r="D9" s="8"/>
      <c r="E9" s="8"/>
      <c r="F9" s="8"/>
      <c r="G9" s="8"/>
      <c r="H9" s="8"/>
      <c r="I9" s="8"/>
      <c r="J9" s="8"/>
      <c r="K9" s="8"/>
      <c r="L9" s="8"/>
      <c r="M9" s="8"/>
      <c r="N9" s="8"/>
      <c r="O9" s="8"/>
      <c r="P9" s="8"/>
      <c r="Q9" s="8"/>
    </row>
    <row r="10" spans="1:18" ht="12.75" customHeight="1">
      <c r="A10" s="8"/>
      <c r="B10" s="8"/>
      <c r="E10" s="8"/>
      <c r="F10" s="8"/>
      <c r="G10" s="8"/>
      <c r="H10" s="8"/>
      <c r="I10" s="8"/>
      <c r="J10" s="8"/>
      <c r="K10" s="8"/>
      <c r="L10" s="8"/>
      <c r="N10" s="8"/>
      <c r="O10" s="8"/>
      <c r="P10" s="8"/>
      <c r="Q10" s="8"/>
    </row>
    <row r="11" spans="1:18" ht="12.75" customHeight="1">
      <c r="B11" s="8"/>
      <c r="E11" s="8"/>
      <c r="F11" s="8"/>
      <c r="G11" s="8"/>
      <c r="H11" s="8"/>
      <c r="I11" s="8"/>
      <c r="J11" s="8"/>
      <c r="K11" s="8"/>
      <c r="L11" s="8"/>
      <c r="N11" s="8"/>
      <c r="O11" s="8"/>
      <c r="P11" s="8"/>
      <c r="Q11" s="8"/>
    </row>
    <row r="12" spans="1:18" ht="12.75" customHeight="1">
      <c r="C12" s="8"/>
      <c r="D12" s="8"/>
      <c r="E12" s="8"/>
      <c r="F12" s="8"/>
      <c r="G12" s="8"/>
      <c r="H12" s="8"/>
      <c r="I12" s="8"/>
      <c r="J12" s="8"/>
      <c r="K12" s="8"/>
      <c r="L12" s="8"/>
      <c r="M12" s="8"/>
      <c r="N12" s="8"/>
      <c r="O12" s="8"/>
      <c r="P12" s="8"/>
      <c r="Q12" s="8"/>
    </row>
    <row r="13" spans="1:18" ht="12.75" customHeight="1">
      <c r="D13" s="8"/>
      <c r="E13" s="8"/>
      <c r="F13" s="8"/>
      <c r="G13" s="8"/>
      <c r="I13" s="8"/>
      <c r="J13" s="8"/>
      <c r="L13" s="8"/>
      <c r="M13" s="8"/>
      <c r="N13" s="8"/>
      <c r="P13" s="8"/>
      <c r="Q13" s="8"/>
    </row>
    <row r="14" spans="1:18" ht="12.75" customHeight="1">
      <c r="D14" s="8"/>
      <c r="E14" s="8"/>
      <c r="F14" s="8"/>
      <c r="G14" s="8"/>
      <c r="H14" s="8"/>
      <c r="I14" s="8"/>
      <c r="J14" s="8"/>
      <c r="K14" s="8"/>
      <c r="L14" s="8"/>
      <c r="M14" s="8"/>
      <c r="N14" s="8"/>
      <c r="O14" s="8"/>
      <c r="P14" s="8"/>
      <c r="R14" s="8"/>
    </row>
    <row r="15" spans="1:18" ht="12.75" customHeight="1">
      <c r="D15" s="8"/>
      <c r="E15" s="8"/>
      <c r="F15" s="8"/>
      <c r="H15" s="8"/>
      <c r="I15" s="8"/>
      <c r="J15" s="8"/>
      <c r="K15" s="8"/>
      <c r="L15" s="8"/>
      <c r="M15" s="8"/>
      <c r="N15" s="8"/>
      <c r="O15" s="8"/>
      <c r="R15" s="8"/>
    </row>
    <row r="16" spans="1:18" ht="12.75" customHeight="1">
      <c r="D16" s="8"/>
      <c r="E16" s="8"/>
      <c r="F16" s="8"/>
      <c r="G16" s="8"/>
      <c r="H16" s="8"/>
      <c r="I16" s="8"/>
      <c r="J16" s="8"/>
      <c r="K16" s="8"/>
      <c r="L16" s="8"/>
      <c r="M16" s="8"/>
      <c r="N16" s="8"/>
    </row>
    <row r="17" spans="4:20" ht="12.75" customHeight="1">
      <c r="D17" s="8"/>
      <c r="K17" s="8"/>
      <c r="L17" s="8"/>
      <c r="M17" s="8"/>
      <c r="R17" s="8"/>
      <c r="S17" s="8"/>
      <c r="T17" s="8"/>
    </row>
    <row r="18" spans="4:20" ht="12.75" customHeight="1">
      <c r="I18" s="8"/>
      <c r="J18" s="8"/>
      <c r="K18" s="8"/>
      <c r="S18" s="8"/>
      <c r="T18" s="8"/>
    </row>
    <row r="19" spans="4:20" ht="12.75" customHeight="1"/>
    <row r="20" spans="4:20" ht="12.75" customHeight="1"/>
    <row r="21" spans="4:20" ht="12.75" customHeight="1"/>
    <row r="22" spans="4:20" ht="12.75" customHeight="1">
      <c r="D22" s="8"/>
    </row>
    <row r="23" spans="4:20" ht="12.75" customHeight="1"/>
    <row r="24" spans="4:20" ht="12.75" customHeight="1"/>
    <row r="25" spans="4:20" ht="12.75" customHeight="1"/>
    <row r="26" spans="4:20" ht="12.75" customHeight="1"/>
    <row r="27" spans="4:20" ht="12.75" customHeight="1"/>
    <row r="28" spans="4:20" ht="12.75" customHeight="1"/>
    <row r="29" spans="4:20" ht="12.75" customHeight="1">
      <c r="I29" s="8"/>
    </row>
  </sheetData>
  <sheetProtection formatCells="0" formatColumns="0" formatRows="0"/>
  <mergeCells count="14">
    <mergeCell ref="J5:J6"/>
    <mergeCell ref="K5:K6"/>
    <mergeCell ref="L5:L6"/>
    <mergeCell ref="E4:G5"/>
    <mergeCell ref="A1:Q1"/>
    <mergeCell ref="D3:Q3"/>
    <mergeCell ref="J4:Q4"/>
    <mergeCell ref="M5:Q5"/>
    <mergeCell ref="A3:A6"/>
    <mergeCell ref="B3:B6"/>
    <mergeCell ref="C3:C6"/>
    <mergeCell ref="D4:D6"/>
    <mergeCell ref="H4:H6"/>
    <mergeCell ref="I4:I6"/>
  </mergeCells>
  <phoneticPr fontId="13" type="noConversion"/>
  <printOptions horizontalCentered="1"/>
  <pageMargins left="0.39" right="0.39" top="1.18" bottom="0.39" header="0.5" footer="0.5"/>
  <pageSetup paperSize="9" scale="76" fitToHeight="999" orientation="landscape" verticalDpi="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5"/>
  <sheetViews>
    <sheetView showGridLines="0" showZeros="0" workbookViewId="0">
      <selection activeCell="S7" sqref="S7"/>
    </sheetView>
  </sheetViews>
  <sheetFormatPr defaultColWidth="9.1640625" defaultRowHeight="12.75" customHeight="1"/>
  <sheetData>
    <row r="3" spans="2:12" ht="65.099999999999994" customHeight="1">
      <c r="B3" s="87" t="s">
        <v>3</v>
      </c>
      <c r="C3" s="87"/>
      <c r="D3" s="87"/>
      <c r="E3" s="87"/>
      <c r="F3" s="87"/>
      <c r="G3" s="87"/>
      <c r="H3" s="87"/>
      <c r="I3" s="87"/>
      <c r="J3" s="87"/>
      <c r="K3" s="87"/>
      <c r="L3" s="87"/>
    </row>
    <row r="5" spans="2:12" ht="56.25" customHeight="1">
      <c r="B5" s="88" t="s">
        <v>197</v>
      </c>
      <c r="C5" s="89"/>
      <c r="D5" s="89"/>
      <c r="E5" s="89"/>
      <c r="F5" s="89"/>
      <c r="G5" s="89"/>
      <c r="H5" s="89"/>
      <c r="I5" s="89"/>
      <c r="J5" s="89"/>
      <c r="K5" s="89"/>
      <c r="L5" s="89"/>
    </row>
    <row r="7" spans="2:12" ht="165.75" customHeight="1">
      <c r="B7" s="86" t="s">
        <v>198</v>
      </c>
      <c r="C7" s="90"/>
      <c r="D7" s="90"/>
      <c r="E7" s="90"/>
      <c r="F7" s="90"/>
      <c r="G7" s="90"/>
      <c r="H7" s="90"/>
      <c r="I7" s="90"/>
      <c r="J7" s="90"/>
      <c r="K7" s="90"/>
      <c r="L7" s="90"/>
    </row>
    <row r="9" spans="2:12" ht="52.5" customHeight="1">
      <c r="B9" s="86" t="s">
        <v>199</v>
      </c>
      <c r="C9" s="90"/>
      <c r="D9" s="90"/>
      <c r="E9" s="90"/>
      <c r="F9" s="90"/>
      <c r="G9" s="90"/>
      <c r="H9" s="90"/>
      <c r="I9" s="90"/>
      <c r="J9" s="90"/>
      <c r="K9" s="90"/>
      <c r="L9" s="90"/>
    </row>
    <row r="11" spans="2:12" ht="94.5" customHeight="1">
      <c r="B11" s="86" t="s">
        <v>200</v>
      </c>
      <c r="C11" s="90"/>
      <c r="D11" s="90"/>
      <c r="E11" s="90"/>
      <c r="F11" s="90"/>
      <c r="G11" s="90"/>
      <c r="H11" s="90"/>
      <c r="I11" s="90"/>
      <c r="J11" s="90"/>
      <c r="K11" s="90"/>
      <c r="L11" s="90"/>
    </row>
    <row r="13" spans="2:12" ht="54.75" customHeight="1">
      <c r="B13" s="86" t="s">
        <v>201</v>
      </c>
      <c r="C13" s="90"/>
      <c r="D13" s="90"/>
      <c r="E13" s="90"/>
      <c r="F13" s="90"/>
      <c r="G13" s="90"/>
      <c r="H13" s="90"/>
      <c r="I13" s="90"/>
      <c r="J13" s="90"/>
      <c r="K13" s="90"/>
      <c r="L13" s="90"/>
    </row>
    <row r="15" spans="2:12" ht="378.75" customHeight="1">
      <c r="B15" s="86" t="s">
        <v>202</v>
      </c>
      <c r="C15" s="86"/>
      <c r="D15" s="86"/>
      <c r="E15" s="86"/>
      <c r="F15" s="86"/>
      <c r="G15" s="86"/>
      <c r="H15" s="86"/>
      <c r="I15" s="86"/>
      <c r="J15" s="86"/>
      <c r="K15" s="86"/>
      <c r="L15" s="86"/>
    </row>
  </sheetData>
  <sheetProtection formatCells="0" formatColumns="0" formatRows="0"/>
  <mergeCells count="7">
    <mergeCell ref="B15:L15"/>
    <mergeCell ref="B3:L3"/>
    <mergeCell ref="B5:L5"/>
    <mergeCell ref="B7:L7"/>
    <mergeCell ref="B9:L9"/>
    <mergeCell ref="B11:L11"/>
    <mergeCell ref="B13:L13"/>
  </mergeCells>
  <phoneticPr fontId="0" type="noConversion"/>
  <printOptions horizontalCentered="1"/>
  <pageMargins left="0.79" right="0.79" top="0.39" bottom="0.79" header="0.5" footer="0.5"/>
  <pageSetup paperSize="9" scale="95"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2"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8" customFormat="1" ht="42.75" customHeight="1">
      <c r="A1" s="91" t="s">
        <v>4</v>
      </c>
      <c r="B1" s="91"/>
      <c r="C1" s="91"/>
      <c r="D1" s="91"/>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row>
    <row r="2" spans="1:254" s="68" customFormat="1" ht="20.100000000000001" customHeight="1">
      <c r="A2" s="50"/>
      <c r="B2" s="51"/>
      <c r="C2" s="49"/>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row>
    <row r="3" spans="1:254" s="68" customFormat="1" ht="22.7" customHeight="1">
      <c r="A3" s="12" t="s">
        <v>5</v>
      </c>
      <c r="B3" s="49"/>
      <c r="C3" s="49"/>
      <c r="D3" s="53" t="s">
        <v>6</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row>
    <row r="4" spans="1:254" s="68" customFormat="1" ht="22.7" customHeight="1">
      <c r="A4" s="92" t="s">
        <v>7</v>
      </c>
      <c r="B4" s="93"/>
      <c r="C4" s="94" t="s">
        <v>8</v>
      </c>
      <c r="D4" s="94"/>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row>
    <row r="5" spans="1:254" s="68" customFormat="1" ht="22.7" customHeight="1">
      <c r="A5" s="46" t="s">
        <v>9</v>
      </c>
      <c r="B5" s="70" t="s">
        <v>10</v>
      </c>
      <c r="C5" s="46" t="s">
        <v>9</v>
      </c>
      <c r="D5" s="71" t="s">
        <v>10</v>
      </c>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row>
    <row r="6" spans="1:254" s="69" customFormat="1" ht="22.7" customHeight="1">
      <c r="A6" s="72" t="s">
        <v>11</v>
      </c>
      <c r="B6" s="21">
        <v>99.27</v>
      </c>
      <c r="C6" s="73" t="s">
        <v>12</v>
      </c>
      <c r="D6" s="21">
        <v>0</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row>
    <row r="7" spans="1:254" s="69" customFormat="1" ht="22.7" customHeight="1">
      <c r="A7" s="58" t="s">
        <v>13</v>
      </c>
      <c r="B7" s="21">
        <v>79.27</v>
      </c>
      <c r="C7" s="73" t="s">
        <v>14</v>
      </c>
      <c r="D7" s="21">
        <v>0</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row>
    <row r="8" spans="1:254" s="69" customFormat="1" ht="22.7" customHeight="1">
      <c r="A8" s="58" t="s">
        <v>15</v>
      </c>
      <c r="B8" s="21">
        <v>20</v>
      </c>
      <c r="C8" s="73" t="s">
        <v>16</v>
      </c>
      <c r="D8" s="21">
        <v>0</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row>
    <row r="9" spans="1:254" s="69" customFormat="1" ht="22.7" customHeight="1">
      <c r="A9" s="58" t="s">
        <v>17</v>
      </c>
      <c r="B9" s="21">
        <v>0</v>
      </c>
      <c r="C9" s="73" t="s">
        <v>18</v>
      </c>
      <c r="D9" s="21">
        <v>0</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7"/>
      <c r="IT9" s="57"/>
    </row>
    <row r="10" spans="1:254" s="69" customFormat="1" ht="22.7" customHeight="1">
      <c r="A10" s="58" t="s">
        <v>19</v>
      </c>
      <c r="B10" s="21">
        <v>0</v>
      </c>
      <c r="C10" s="73" t="s">
        <v>20</v>
      </c>
      <c r="D10" s="21">
        <v>0</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row>
    <row r="11" spans="1:254" s="69" customFormat="1" ht="22.7" customHeight="1">
      <c r="A11" s="58" t="s">
        <v>21</v>
      </c>
      <c r="B11" s="21">
        <v>0.81</v>
      </c>
      <c r="C11" s="73" t="s">
        <v>22</v>
      </c>
      <c r="D11" s="21">
        <v>0</v>
      </c>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c r="IL11" s="57"/>
      <c r="IM11" s="57"/>
      <c r="IN11" s="57"/>
      <c r="IO11" s="57"/>
      <c r="IP11" s="57"/>
      <c r="IQ11" s="57"/>
      <c r="IR11" s="57"/>
      <c r="IS11" s="57"/>
      <c r="IT11" s="57"/>
    </row>
    <row r="12" spans="1:254" s="69" customFormat="1" ht="22.7" customHeight="1">
      <c r="A12" s="58" t="s">
        <v>23</v>
      </c>
      <c r="B12" s="21">
        <v>0</v>
      </c>
      <c r="C12" s="73" t="s">
        <v>24</v>
      </c>
      <c r="D12" s="21">
        <v>0</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c r="IO12" s="57"/>
      <c r="IP12" s="57"/>
      <c r="IQ12" s="57"/>
      <c r="IR12" s="57"/>
      <c r="IS12" s="57"/>
      <c r="IT12" s="57"/>
    </row>
    <row r="13" spans="1:254" s="69" customFormat="1" ht="22.7" customHeight="1">
      <c r="A13" s="59" t="s">
        <v>25</v>
      </c>
      <c r="B13" s="21">
        <v>0</v>
      </c>
      <c r="C13" s="73" t="s">
        <v>26</v>
      </c>
      <c r="D13" s="21">
        <v>0</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c r="IO13" s="57"/>
      <c r="IP13" s="57"/>
      <c r="IQ13" s="57"/>
      <c r="IR13" s="57"/>
      <c r="IS13" s="57"/>
      <c r="IT13" s="57"/>
    </row>
    <row r="14" spans="1:254" s="69" customFormat="1" ht="22.7" customHeight="1">
      <c r="A14" s="58"/>
      <c r="B14" s="60"/>
      <c r="C14" s="73" t="s">
        <v>27</v>
      </c>
      <c r="D14" s="21">
        <v>0</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c r="IO14" s="57"/>
      <c r="IP14" s="57"/>
      <c r="IQ14" s="57"/>
      <c r="IR14" s="57"/>
      <c r="IS14" s="57"/>
      <c r="IT14" s="57"/>
    </row>
    <row r="15" spans="1:254" s="69" customFormat="1" ht="22.7" customHeight="1">
      <c r="A15" s="58"/>
      <c r="B15" s="21"/>
      <c r="C15" s="73" t="s">
        <v>28</v>
      </c>
      <c r="D15" s="21">
        <v>5.71</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row>
    <row r="16" spans="1:254" s="69" customFormat="1" ht="22.7" customHeight="1">
      <c r="A16" s="58"/>
      <c r="B16" s="21"/>
      <c r="C16" s="73" t="s">
        <v>29</v>
      </c>
      <c r="D16" s="21">
        <v>0</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row>
    <row r="17" spans="1:254" s="69" customFormat="1" ht="22.7" customHeight="1">
      <c r="A17" s="58"/>
      <c r="B17" s="21"/>
      <c r="C17" s="73" t="s">
        <v>30</v>
      </c>
      <c r="D17" s="21">
        <v>0</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c r="IR17" s="57"/>
      <c r="IS17" s="57"/>
      <c r="IT17" s="57"/>
    </row>
    <row r="18" spans="1:254" s="69" customFormat="1" ht="22.7" customHeight="1">
      <c r="A18" s="58"/>
      <c r="B18" s="21"/>
      <c r="C18" s="73" t="s">
        <v>31</v>
      </c>
      <c r="D18" s="21">
        <v>89.26</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row>
    <row r="19" spans="1:254" s="69" customFormat="1" ht="22.7" customHeight="1">
      <c r="A19" s="58"/>
      <c r="B19" s="21"/>
      <c r="C19" s="73" t="s">
        <v>32</v>
      </c>
      <c r="D19" s="21">
        <v>0</v>
      </c>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c r="IR19" s="57"/>
      <c r="IS19" s="57"/>
      <c r="IT19" s="57"/>
    </row>
    <row r="20" spans="1:254" s="69" customFormat="1" ht="22.7" customHeight="1">
      <c r="A20" s="58"/>
      <c r="B20" s="21"/>
      <c r="C20" s="73" t="s">
        <v>33</v>
      </c>
      <c r="D20" s="21">
        <v>0</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row>
    <row r="21" spans="1:254" s="69" customFormat="1" ht="22.7" customHeight="1">
      <c r="A21" s="58"/>
      <c r="B21" s="21"/>
      <c r="C21" s="56" t="s">
        <v>34</v>
      </c>
      <c r="D21" s="21">
        <v>0</v>
      </c>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row>
    <row r="22" spans="1:254" s="69" customFormat="1" ht="22.7" customHeight="1">
      <c r="A22" s="58"/>
      <c r="B22" s="21"/>
      <c r="C22" s="56" t="s">
        <v>35</v>
      </c>
      <c r="D22" s="21">
        <v>0</v>
      </c>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row>
    <row r="23" spans="1:254" s="69" customFormat="1" ht="22.7" customHeight="1">
      <c r="A23" s="58"/>
      <c r="B23" s="21"/>
      <c r="C23" s="56" t="s">
        <v>36</v>
      </c>
      <c r="D23" s="21">
        <v>0</v>
      </c>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row>
    <row r="24" spans="1:254" s="69" customFormat="1" ht="22.7" customHeight="1">
      <c r="A24" s="58"/>
      <c r="B24" s="21"/>
      <c r="C24" s="56" t="s">
        <v>37</v>
      </c>
      <c r="D24" s="21">
        <v>0</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row>
    <row r="25" spans="1:254" s="69" customFormat="1" ht="22.7" customHeight="1">
      <c r="A25" s="58"/>
      <c r="B25" s="21"/>
      <c r="C25" s="56" t="s">
        <v>38</v>
      </c>
      <c r="D25" s="21">
        <v>5.1100000000000003</v>
      </c>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row>
    <row r="26" spans="1:254" s="69" customFormat="1" ht="22.7" customHeight="1">
      <c r="A26" s="56"/>
      <c r="B26" s="60"/>
      <c r="C26" s="56" t="s">
        <v>39</v>
      </c>
      <c r="D26" s="74">
        <v>0</v>
      </c>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c r="IR26" s="57"/>
      <c r="IS26" s="57"/>
      <c r="IT26" s="57"/>
    </row>
    <row r="27" spans="1:254" s="69" customFormat="1" ht="23.1" customHeight="1">
      <c r="A27" s="56"/>
      <c r="B27" s="60"/>
      <c r="C27" s="75" t="s">
        <v>40</v>
      </c>
      <c r="D27" s="21">
        <v>0</v>
      </c>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c r="IQ27" s="57"/>
      <c r="IR27" s="57"/>
      <c r="IS27" s="57"/>
      <c r="IT27" s="57"/>
    </row>
    <row r="28" spans="1:254" s="69" customFormat="1" ht="23.1" customHeight="1">
      <c r="A28" s="56"/>
      <c r="B28" s="60"/>
      <c r="C28" s="56" t="s">
        <v>41</v>
      </c>
      <c r="D28" s="76">
        <v>0</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c r="IR28" s="57"/>
      <c r="IS28" s="57"/>
      <c r="IT28" s="57"/>
    </row>
    <row r="29" spans="1:254" s="69" customFormat="1" ht="22.7" customHeight="1">
      <c r="A29" s="61"/>
      <c r="B29" s="60"/>
      <c r="C29" s="75" t="s">
        <v>42</v>
      </c>
      <c r="D29" s="74">
        <v>0</v>
      </c>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row>
    <row r="30" spans="1:254" s="69" customFormat="1" ht="22.7" customHeight="1">
      <c r="A30" s="58"/>
      <c r="B30" s="21"/>
      <c r="C30" s="75" t="s">
        <v>43</v>
      </c>
      <c r="D30" s="74">
        <v>0</v>
      </c>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c r="IQ30" s="57"/>
      <c r="IR30" s="57"/>
      <c r="IS30" s="57"/>
      <c r="IT30" s="57"/>
    </row>
    <row r="31" spans="1:254" s="69" customFormat="1" ht="22.7" customHeight="1">
      <c r="A31" s="58"/>
      <c r="B31" s="21"/>
      <c r="C31" s="75" t="s">
        <v>44</v>
      </c>
      <c r="D31" s="74">
        <v>0</v>
      </c>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c r="IK31" s="57"/>
      <c r="IL31" s="57"/>
      <c r="IM31" s="57"/>
      <c r="IN31" s="57"/>
      <c r="IO31" s="57"/>
      <c r="IP31" s="57"/>
      <c r="IQ31" s="57"/>
      <c r="IR31" s="57"/>
      <c r="IS31" s="57"/>
      <c r="IT31" s="57"/>
    </row>
    <row r="32" spans="1:254" s="69" customFormat="1" ht="22.7" customHeight="1">
      <c r="A32" s="58"/>
      <c r="B32" s="21"/>
      <c r="C32" s="75" t="s">
        <v>45</v>
      </c>
      <c r="D32" s="74">
        <v>0</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c r="IA32" s="57"/>
      <c r="IB32" s="57"/>
      <c r="IC32" s="57"/>
      <c r="ID32" s="57"/>
      <c r="IE32" s="57"/>
      <c r="IF32" s="57"/>
      <c r="IG32" s="57"/>
      <c r="IH32" s="57"/>
      <c r="II32" s="57"/>
      <c r="IJ32" s="57"/>
      <c r="IK32" s="57"/>
      <c r="IL32" s="57"/>
      <c r="IM32" s="57"/>
      <c r="IN32" s="57"/>
      <c r="IO32" s="57"/>
      <c r="IP32" s="57"/>
      <c r="IQ32" s="57"/>
      <c r="IR32" s="57"/>
      <c r="IS32" s="57"/>
      <c r="IT32" s="57"/>
    </row>
    <row r="33" spans="1:254" s="69" customFormat="1" ht="22.7" customHeight="1">
      <c r="A33" s="58"/>
      <c r="B33" s="21"/>
      <c r="C33" s="75" t="s">
        <v>46</v>
      </c>
      <c r="D33" s="21">
        <v>0</v>
      </c>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row>
    <row r="34" spans="1:254" s="68" customFormat="1" ht="22.7" customHeight="1">
      <c r="A34" s="62" t="s">
        <v>47</v>
      </c>
      <c r="B34" s="77">
        <f>SUM(B6+B9+B10+B11+B12+B13)</f>
        <v>100.08</v>
      </c>
      <c r="C34" s="62" t="s">
        <v>48</v>
      </c>
      <c r="D34" s="64">
        <f>SUM(D6+D7+D8+D9+D10+D11+D12+D13+D14+D15+D16+D17+D18+D19+D20+D21+D22+D23+D24+D25+D26+D27+D28+D29+D30+D31+D32+D33)</f>
        <v>100.08</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row>
    <row r="35" spans="1:254" s="69" customFormat="1" ht="21.95" customHeight="1">
      <c r="A35" s="78" t="s">
        <v>49</v>
      </c>
      <c r="B35" s="21">
        <v>0</v>
      </c>
      <c r="C35" s="73" t="s">
        <v>50</v>
      </c>
      <c r="D35" s="60">
        <f>B36-D34</f>
        <v>0</v>
      </c>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c r="HF35" s="57"/>
      <c r="HG35" s="57"/>
      <c r="HH35" s="57"/>
      <c r="HI35" s="57"/>
      <c r="HJ35" s="57"/>
      <c r="HK35" s="57"/>
      <c r="HL35" s="57"/>
      <c r="HM35" s="57"/>
      <c r="HN35" s="57"/>
      <c r="HO35" s="57"/>
      <c r="HP35" s="57"/>
      <c r="HQ35" s="57"/>
      <c r="HR35" s="57"/>
      <c r="HS35" s="57"/>
      <c r="HT35" s="57"/>
      <c r="HU35" s="57"/>
      <c r="HV35" s="57"/>
      <c r="HW35" s="57"/>
      <c r="HX35" s="57"/>
      <c r="HY35" s="57"/>
      <c r="HZ35" s="57"/>
      <c r="IA35" s="57"/>
      <c r="IB35" s="57"/>
      <c r="IC35" s="57"/>
      <c r="ID35" s="57"/>
      <c r="IE35" s="57"/>
      <c r="IF35" s="57"/>
      <c r="IG35" s="57"/>
      <c r="IH35" s="57"/>
      <c r="II35" s="57"/>
      <c r="IJ35" s="57"/>
      <c r="IK35" s="57"/>
      <c r="IL35" s="57"/>
      <c r="IM35" s="57"/>
      <c r="IN35" s="57"/>
      <c r="IO35" s="57"/>
      <c r="IP35" s="57"/>
      <c r="IQ35" s="57"/>
      <c r="IR35" s="57"/>
      <c r="IS35" s="57"/>
      <c r="IT35" s="57"/>
    </row>
    <row r="36" spans="1:254" s="68" customFormat="1" ht="21.95" customHeight="1">
      <c r="A36" s="79" t="s">
        <v>51</v>
      </c>
      <c r="B36" s="80">
        <f>SUM(B34+B35)</f>
        <v>100.08</v>
      </c>
      <c r="C36" s="46" t="s">
        <v>52</v>
      </c>
      <c r="D36" s="64">
        <f>SUM(D34+D35)</f>
        <v>100.08</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row>
    <row r="37" spans="1:254" s="68" customFormat="1" ht="21.95" customHeight="1">
      <c r="A37" s="50"/>
      <c r="B37" s="51"/>
      <c r="C37" s="51"/>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row>
    <row r="38" spans="1:254" s="68" customFormat="1" ht="21.95" customHeight="1">
      <c r="A38" s="50"/>
      <c r="B38" s="51"/>
      <c r="C38" s="51"/>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row>
    <row r="39" spans="1:254" s="68" customFormat="1" ht="21.95" customHeight="1">
      <c r="A39" s="50"/>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row>
    <row r="40" spans="1:254" ht="21.95" customHeight="1">
      <c r="A40" s="49"/>
      <c r="B40" s="51"/>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row>
  </sheetData>
  <sheetProtection formatCells="0" formatColumns="0" formatRows="0"/>
  <mergeCells count="3">
    <mergeCell ref="A1:D1"/>
    <mergeCell ref="A4:B4"/>
    <mergeCell ref="C4:D4"/>
  </mergeCells>
  <phoneticPr fontId="13" type="noConversion"/>
  <printOptions horizontalCentered="1"/>
  <pageMargins left="0.79" right="0.79" top="1.18" bottom="0.39" header="0.51" footer="0.51"/>
  <pageSetup paperSize="9" scale="70" orientation="portrait" verticalDpi="0"/>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7" workbookViewId="0">
      <selection activeCell="C43" sqref="C43"/>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1" t="s">
        <v>53</v>
      </c>
      <c r="B1" s="91"/>
      <c r="C1" s="91"/>
      <c r="D1" s="91"/>
      <c r="E1" s="91"/>
      <c r="F1" s="91"/>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row>
    <row r="2" spans="1:254" ht="20.100000000000001" customHeight="1">
      <c r="A2" s="50"/>
      <c r="B2" s="51"/>
      <c r="C2" s="49"/>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row>
    <row r="3" spans="1:254" ht="22.7" customHeight="1">
      <c r="A3" s="12" t="s">
        <v>5</v>
      </c>
      <c r="B3" s="49"/>
      <c r="C3" s="49"/>
      <c r="E3" s="49"/>
      <c r="F3" s="53" t="s">
        <v>6</v>
      </c>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row>
    <row r="4" spans="1:254" ht="22.7" customHeight="1">
      <c r="A4" s="92" t="s">
        <v>7</v>
      </c>
      <c r="B4" s="92"/>
      <c r="C4" s="94" t="s">
        <v>8</v>
      </c>
      <c r="D4" s="94"/>
      <c r="E4" s="54"/>
      <c r="F4" s="54"/>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row>
    <row r="5" spans="1:254" ht="22.7" customHeight="1">
      <c r="A5" s="46" t="s">
        <v>9</v>
      </c>
      <c r="B5" s="46" t="s">
        <v>10</v>
      </c>
      <c r="C5" s="46" t="s">
        <v>9</v>
      </c>
      <c r="D5" s="47" t="s">
        <v>54</v>
      </c>
      <c r="E5" s="47" t="s">
        <v>55</v>
      </c>
      <c r="F5" s="47" t="s">
        <v>56</v>
      </c>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row>
    <row r="6" spans="1:254" s="1" customFormat="1" ht="22.7" customHeight="1">
      <c r="A6" s="55" t="s">
        <v>57</v>
      </c>
      <c r="B6" s="21">
        <v>99.27</v>
      </c>
      <c r="C6" s="56" t="s">
        <v>12</v>
      </c>
      <c r="D6" s="21">
        <v>0</v>
      </c>
      <c r="E6" s="21">
        <v>0</v>
      </c>
      <c r="F6" s="21">
        <v>0</v>
      </c>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row>
    <row r="7" spans="1:254" s="1" customFormat="1" ht="22.7" customHeight="1">
      <c r="A7" s="58" t="s">
        <v>58</v>
      </c>
      <c r="B7" s="21">
        <v>99.27</v>
      </c>
      <c r="C7" s="56" t="s">
        <v>14</v>
      </c>
      <c r="D7" s="21">
        <v>0</v>
      </c>
      <c r="E7" s="21">
        <v>0</v>
      </c>
      <c r="F7" s="21">
        <v>0</v>
      </c>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row>
    <row r="8" spans="1:254" s="1" customFormat="1" ht="22.7" customHeight="1">
      <c r="A8" s="58" t="s">
        <v>59</v>
      </c>
      <c r="B8" s="21">
        <v>0</v>
      </c>
      <c r="C8" s="56" t="s">
        <v>16</v>
      </c>
      <c r="D8" s="21">
        <v>0</v>
      </c>
      <c r="E8" s="21">
        <v>0</v>
      </c>
      <c r="F8" s="21">
        <v>0</v>
      </c>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row>
    <row r="9" spans="1:254" s="1" customFormat="1" ht="22.7" customHeight="1">
      <c r="A9" s="58"/>
      <c r="B9" s="21"/>
      <c r="C9" s="56" t="s">
        <v>18</v>
      </c>
      <c r="D9" s="21">
        <v>0</v>
      </c>
      <c r="E9" s="21">
        <v>0</v>
      </c>
      <c r="F9" s="21">
        <v>0</v>
      </c>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7"/>
      <c r="IT9" s="57"/>
    </row>
    <row r="10" spans="1:254" s="1" customFormat="1" ht="22.7" customHeight="1">
      <c r="A10" s="58" t="s">
        <v>60</v>
      </c>
      <c r="B10" s="21">
        <v>0</v>
      </c>
      <c r="C10" s="56" t="s">
        <v>20</v>
      </c>
      <c r="D10" s="21">
        <v>0</v>
      </c>
      <c r="E10" s="21">
        <v>0</v>
      </c>
      <c r="F10" s="21">
        <v>0</v>
      </c>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row>
    <row r="11" spans="1:254" s="1" customFormat="1" ht="22.7" customHeight="1">
      <c r="A11" s="58" t="s">
        <v>58</v>
      </c>
      <c r="B11" s="21">
        <v>0</v>
      </c>
      <c r="C11" s="56" t="s">
        <v>22</v>
      </c>
      <c r="D11" s="21">
        <v>0</v>
      </c>
      <c r="E11" s="21">
        <v>0</v>
      </c>
      <c r="F11" s="21">
        <v>0</v>
      </c>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c r="IL11" s="57"/>
      <c r="IM11" s="57"/>
      <c r="IN11" s="57"/>
      <c r="IO11" s="57"/>
      <c r="IP11" s="57"/>
      <c r="IQ11" s="57"/>
      <c r="IR11" s="57"/>
      <c r="IS11" s="57"/>
      <c r="IT11" s="57"/>
    </row>
    <row r="12" spans="1:254" s="1" customFormat="1" ht="22.7" customHeight="1">
      <c r="A12" s="58" t="s">
        <v>59</v>
      </c>
      <c r="B12" s="21">
        <v>0</v>
      </c>
      <c r="C12" s="56" t="s">
        <v>24</v>
      </c>
      <c r="D12" s="21">
        <v>0</v>
      </c>
      <c r="E12" s="21">
        <v>0</v>
      </c>
      <c r="F12" s="21">
        <v>0</v>
      </c>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c r="IO12" s="57"/>
      <c r="IP12" s="57"/>
      <c r="IQ12" s="57"/>
      <c r="IR12" s="57"/>
      <c r="IS12" s="57"/>
      <c r="IT12" s="57"/>
    </row>
    <row r="13" spans="1:254" s="1" customFormat="1" ht="22.7" customHeight="1">
      <c r="A13" s="59"/>
      <c r="B13" s="21"/>
      <c r="C13" s="56" t="s">
        <v>26</v>
      </c>
      <c r="D13" s="21">
        <v>0</v>
      </c>
      <c r="E13" s="21">
        <v>0</v>
      </c>
      <c r="F13" s="21">
        <v>0</v>
      </c>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c r="IO13" s="57"/>
      <c r="IP13" s="57"/>
      <c r="IQ13" s="57"/>
      <c r="IR13" s="57"/>
      <c r="IS13" s="57"/>
      <c r="IT13" s="57"/>
    </row>
    <row r="14" spans="1:254" s="1" customFormat="1" ht="22.7" customHeight="1">
      <c r="A14" s="58"/>
      <c r="B14" s="60"/>
      <c r="C14" s="56" t="s">
        <v>27</v>
      </c>
      <c r="D14" s="21">
        <v>0</v>
      </c>
      <c r="E14" s="21">
        <v>0</v>
      </c>
      <c r="F14" s="21">
        <v>0</v>
      </c>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c r="IO14" s="57"/>
      <c r="IP14" s="57"/>
      <c r="IQ14" s="57"/>
      <c r="IR14" s="57"/>
      <c r="IS14" s="57"/>
      <c r="IT14" s="57"/>
    </row>
    <row r="15" spans="1:254" s="1" customFormat="1" ht="22.7" customHeight="1">
      <c r="A15" s="58"/>
      <c r="B15" s="21"/>
      <c r="C15" s="56" t="s">
        <v>28</v>
      </c>
      <c r="D15" s="21">
        <v>5.71</v>
      </c>
      <c r="E15" s="21">
        <v>5.71</v>
      </c>
      <c r="F15" s="21">
        <v>0</v>
      </c>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row>
    <row r="16" spans="1:254" s="1" customFormat="1" ht="22.7" customHeight="1">
      <c r="A16" s="58"/>
      <c r="B16" s="21"/>
      <c r="C16" s="56" t="s">
        <v>29</v>
      </c>
      <c r="D16" s="21">
        <v>0</v>
      </c>
      <c r="E16" s="21">
        <v>0</v>
      </c>
      <c r="F16" s="21">
        <v>0</v>
      </c>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row>
    <row r="17" spans="1:254" s="1" customFormat="1" ht="22.7" customHeight="1">
      <c r="A17" s="58"/>
      <c r="B17" s="21"/>
      <c r="C17" s="56" t="s">
        <v>30</v>
      </c>
      <c r="D17" s="21">
        <v>0</v>
      </c>
      <c r="E17" s="21">
        <v>0</v>
      </c>
      <c r="F17" s="21">
        <v>0</v>
      </c>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c r="IR17" s="57"/>
      <c r="IS17" s="57"/>
      <c r="IT17" s="57"/>
    </row>
    <row r="18" spans="1:254" s="1" customFormat="1" ht="22.7" customHeight="1">
      <c r="A18" s="58"/>
      <c r="B18" s="21"/>
      <c r="C18" s="56" t="s">
        <v>31</v>
      </c>
      <c r="D18" s="21">
        <v>88.45</v>
      </c>
      <c r="E18" s="21">
        <v>88.45</v>
      </c>
      <c r="F18" s="21">
        <v>0</v>
      </c>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row>
    <row r="19" spans="1:254" s="1" customFormat="1" ht="22.7" customHeight="1">
      <c r="A19" s="58"/>
      <c r="B19" s="21"/>
      <c r="C19" s="56" t="s">
        <v>32</v>
      </c>
      <c r="D19" s="21">
        <v>0</v>
      </c>
      <c r="E19" s="21">
        <v>0</v>
      </c>
      <c r="F19" s="21">
        <v>0</v>
      </c>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c r="IR19" s="57"/>
      <c r="IS19" s="57"/>
      <c r="IT19" s="57"/>
    </row>
    <row r="20" spans="1:254" s="1" customFormat="1" ht="22.7" customHeight="1">
      <c r="A20" s="58"/>
      <c r="B20" s="21"/>
      <c r="C20" s="56" t="s">
        <v>33</v>
      </c>
      <c r="D20" s="21">
        <v>0</v>
      </c>
      <c r="E20" s="21">
        <v>0</v>
      </c>
      <c r="F20" s="21">
        <v>0</v>
      </c>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row>
    <row r="21" spans="1:254" s="1" customFormat="1" ht="22.7" customHeight="1">
      <c r="A21" s="58"/>
      <c r="B21" s="21"/>
      <c r="C21" s="56" t="s">
        <v>34</v>
      </c>
      <c r="D21" s="21">
        <v>0</v>
      </c>
      <c r="E21" s="21">
        <v>0</v>
      </c>
      <c r="F21" s="21">
        <v>0</v>
      </c>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row>
    <row r="22" spans="1:254" s="1" customFormat="1" ht="22.7" customHeight="1">
      <c r="A22" s="58"/>
      <c r="B22" s="21"/>
      <c r="C22" s="56" t="s">
        <v>35</v>
      </c>
      <c r="D22" s="21">
        <v>0</v>
      </c>
      <c r="E22" s="21">
        <v>0</v>
      </c>
      <c r="F22" s="21">
        <v>0</v>
      </c>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row>
    <row r="23" spans="1:254" s="1" customFormat="1" ht="22.7" customHeight="1">
      <c r="A23" s="58"/>
      <c r="B23" s="21"/>
      <c r="C23" s="56" t="s">
        <v>36</v>
      </c>
      <c r="D23" s="21">
        <v>0</v>
      </c>
      <c r="E23" s="21">
        <v>0</v>
      </c>
      <c r="F23" s="21">
        <v>0</v>
      </c>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row>
    <row r="24" spans="1:254" s="1" customFormat="1" ht="22.7" customHeight="1">
      <c r="A24" s="58"/>
      <c r="B24" s="21"/>
      <c r="C24" s="56" t="s">
        <v>37</v>
      </c>
      <c r="D24" s="21">
        <v>0</v>
      </c>
      <c r="E24" s="21">
        <v>0</v>
      </c>
      <c r="F24" s="21">
        <v>0</v>
      </c>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row>
    <row r="25" spans="1:254" s="1" customFormat="1" ht="22.7" customHeight="1">
      <c r="A25" s="58"/>
      <c r="B25" s="21"/>
      <c r="C25" s="56" t="s">
        <v>38</v>
      </c>
      <c r="D25" s="21">
        <v>5.1100000000000003</v>
      </c>
      <c r="E25" s="21">
        <v>5.1100000000000003</v>
      </c>
      <c r="F25" s="21">
        <v>0</v>
      </c>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row>
    <row r="26" spans="1:254" s="1" customFormat="1" ht="22.7" customHeight="1">
      <c r="A26" s="56"/>
      <c r="B26" s="60"/>
      <c r="C26" s="56" t="s">
        <v>39</v>
      </c>
      <c r="D26" s="21">
        <v>0</v>
      </c>
      <c r="E26" s="21">
        <v>0</v>
      </c>
      <c r="F26" s="21">
        <v>0</v>
      </c>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c r="IR26" s="57"/>
      <c r="IS26" s="57"/>
      <c r="IT26" s="57"/>
    </row>
    <row r="27" spans="1:254" s="1" customFormat="1" ht="23.1" customHeight="1">
      <c r="A27" s="56"/>
      <c r="B27" s="60"/>
      <c r="C27" s="56" t="s">
        <v>40</v>
      </c>
      <c r="D27" s="21">
        <v>0</v>
      </c>
      <c r="E27" s="21">
        <v>0</v>
      </c>
      <c r="F27" s="21">
        <v>0</v>
      </c>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c r="IQ27" s="57"/>
      <c r="IR27" s="57"/>
      <c r="IS27" s="57"/>
      <c r="IT27" s="57"/>
    </row>
    <row r="28" spans="1:254" s="1" customFormat="1" ht="23.1" customHeight="1">
      <c r="A28" s="56"/>
      <c r="B28" s="60"/>
      <c r="C28" s="56" t="s">
        <v>41</v>
      </c>
      <c r="D28" s="21">
        <v>0</v>
      </c>
      <c r="E28" s="21">
        <v>0</v>
      </c>
      <c r="F28" s="21">
        <v>0</v>
      </c>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c r="IR28" s="57"/>
      <c r="IS28" s="57"/>
      <c r="IT28" s="57"/>
    </row>
    <row r="29" spans="1:254" s="1" customFormat="1" ht="22.7" customHeight="1">
      <c r="A29" s="61"/>
      <c r="B29" s="60"/>
      <c r="C29" s="56" t="s">
        <v>42</v>
      </c>
      <c r="D29" s="21">
        <v>0</v>
      </c>
      <c r="E29" s="21">
        <v>0</v>
      </c>
      <c r="F29" s="21">
        <v>0</v>
      </c>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row>
    <row r="30" spans="1:254" s="1" customFormat="1" ht="22.7" customHeight="1">
      <c r="A30" s="58"/>
      <c r="B30" s="21"/>
      <c r="C30" s="56" t="s">
        <v>43</v>
      </c>
      <c r="D30" s="21">
        <v>0</v>
      </c>
      <c r="E30" s="21">
        <v>0</v>
      </c>
      <c r="F30" s="21">
        <v>0</v>
      </c>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c r="IQ30" s="57"/>
      <c r="IR30" s="57"/>
      <c r="IS30" s="57"/>
      <c r="IT30" s="57"/>
    </row>
    <row r="31" spans="1:254" s="1" customFormat="1" ht="22.7" customHeight="1">
      <c r="A31" s="58"/>
      <c r="B31" s="21"/>
      <c r="C31" s="56" t="s">
        <v>44</v>
      </c>
      <c r="D31" s="21">
        <v>0</v>
      </c>
      <c r="E31" s="21">
        <v>0</v>
      </c>
      <c r="F31" s="21">
        <v>0</v>
      </c>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c r="IK31" s="57"/>
      <c r="IL31" s="57"/>
      <c r="IM31" s="57"/>
      <c r="IN31" s="57"/>
      <c r="IO31" s="57"/>
      <c r="IP31" s="57"/>
      <c r="IQ31" s="57"/>
      <c r="IR31" s="57"/>
      <c r="IS31" s="57"/>
      <c r="IT31" s="57"/>
    </row>
    <row r="32" spans="1:254" s="1" customFormat="1" ht="22.7" customHeight="1">
      <c r="A32" s="58"/>
      <c r="B32" s="21"/>
      <c r="C32" s="56" t="s">
        <v>45</v>
      </c>
      <c r="D32" s="21">
        <v>0</v>
      </c>
      <c r="E32" s="21">
        <v>0</v>
      </c>
      <c r="F32" s="21">
        <v>0</v>
      </c>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c r="IA32" s="57"/>
      <c r="IB32" s="57"/>
      <c r="IC32" s="57"/>
      <c r="ID32" s="57"/>
      <c r="IE32" s="57"/>
      <c r="IF32" s="57"/>
      <c r="IG32" s="57"/>
      <c r="IH32" s="57"/>
      <c r="II32" s="57"/>
      <c r="IJ32" s="57"/>
      <c r="IK32" s="57"/>
      <c r="IL32" s="57"/>
      <c r="IM32" s="57"/>
      <c r="IN32" s="57"/>
      <c r="IO32" s="57"/>
      <c r="IP32" s="57"/>
      <c r="IQ32" s="57"/>
      <c r="IR32" s="57"/>
      <c r="IS32" s="57"/>
      <c r="IT32" s="57"/>
    </row>
    <row r="33" spans="1:254" s="1" customFormat="1" ht="22.7" customHeight="1">
      <c r="A33" s="58"/>
      <c r="B33" s="21"/>
      <c r="C33" s="56" t="s">
        <v>46</v>
      </c>
      <c r="D33" s="21">
        <v>0</v>
      </c>
      <c r="E33" s="21">
        <v>0</v>
      </c>
      <c r="F33" s="21">
        <v>0</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row>
    <row r="34" spans="1:254" ht="22.7" customHeight="1">
      <c r="A34" s="62"/>
      <c r="B34" s="63"/>
      <c r="C34" s="62" t="s">
        <v>48</v>
      </c>
      <c r="D34" s="64">
        <f>SUM(D6+D7+D8+D9+D10+D11+D12+D13+D14+D15+D16+D17+D18+D19+D20+D21+D22+D23+D24+D25+D26+D27+D28+D29+D30+D31+D32+D33)</f>
        <v>99.27</v>
      </c>
      <c r="E34" s="64">
        <f>SUM(E6+E7+E8+E9+E10+E11+E12+E13+E14+E15+E16+E17+E18+E19+E20+E21+E22+E23+E24+E25+E26+E27+E28+E29+E30+E31+E32+E33)</f>
        <v>99.27</v>
      </c>
      <c r="F34" s="64">
        <f>SUM(F6+F7+F8+F9+F10+F11+F12+F13+F14+F15+F16+F17+F18+F19+F20+F21+F22+F23+F24+F25+F26+F27+F28+F29+F30+F31+F32+F33)</f>
        <v>0</v>
      </c>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row>
    <row r="35" spans="1:254" ht="22.7" customHeight="1">
      <c r="A35" s="65"/>
      <c r="B35" s="66"/>
      <c r="C35" s="67" t="s">
        <v>50</v>
      </c>
      <c r="D35" s="63">
        <f>B36-D34</f>
        <v>0</v>
      </c>
      <c r="E35" s="64">
        <f>B7+B11-E34</f>
        <v>0</v>
      </c>
      <c r="F35" s="64">
        <f>B8+B12-F34</f>
        <v>0</v>
      </c>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row>
    <row r="36" spans="1:254" s="1" customFormat="1" ht="21.95" customHeight="1">
      <c r="A36" s="61" t="s">
        <v>51</v>
      </c>
      <c r="B36" s="21">
        <v>99.27</v>
      </c>
      <c r="C36" s="61" t="s">
        <v>52</v>
      </c>
      <c r="D36" s="60">
        <f>SUM(D34+D35)</f>
        <v>99.27</v>
      </c>
      <c r="E36" s="60">
        <f>SUM(E34+E35)</f>
        <v>99.27</v>
      </c>
      <c r="F36" s="60">
        <f>SUM(F34+F35)</f>
        <v>0</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57"/>
      <c r="FL36" s="57"/>
      <c r="FM36" s="57"/>
      <c r="FN36" s="57"/>
      <c r="FO36" s="57"/>
      <c r="FP36" s="57"/>
      <c r="FQ36" s="57"/>
      <c r="FR36" s="57"/>
      <c r="FS36" s="57"/>
      <c r="FT36" s="57"/>
      <c r="FU36" s="57"/>
      <c r="FV36" s="57"/>
      <c r="FW36" s="57"/>
      <c r="FX36" s="57"/>
      <c r="FY36" s="57"/>
      <c r="FZ36" s="57"/>
      <c r="GA36" s="57"/>
      <c r="GB36" s="57"/>
      <c r="GC36" s="57"/>
      <c r="GD36" s="57"/>
      <c r="GE36" s="57"/>
      <c r="GF36" s="57"/>
      <c r="GG36" s="57"/>
      <c r="GH36" s="57"/>
      <c r="GI36" s="57"/>
      <c r="GJ36" s="57"/>
      <c r="GK36" s="57"/>
      <c r="GL36" s="57"/>
      <c r="GM36" s="57"/>
      <c r="GN36" s="57"/>
      <c r="GO36" s="57"/>
      <c r="GP36" s="57"/>
      <c r="GQ36" s="57"/>
      <c r="GR36" s="57"/>
      <c r="GS36" s="57"/>
      <c r="GT36" s="57"/>
      <c r="GU36" s="57"/>
      <c r="GV36" s="57"/>
      <c r="GW36" s="57"/>
      <c r="GX36" s="57"/>
      <c r="GY36" s="57"/>
      <c r="GZ36" s="57"/>
      <c r="HA36" s="57"/>
      <c r="HB36" s="57"/>
      <c r="HC36" s="57"/>
      <c r="HD36" s="57"/>
      <c r="HE36" s="57"/>
      <c r="HF36" s="57"/>
      <c r="HG36" s="57"/>
      <c r="HH36" s="57"/>
      <c r="HI36" s="57"/>
      <c r="HJ36" s="57"/>
      <c r="HK36" s="57"/>
      <c r="HL36" s="57"/>
      <c r="HM36" s="57"/>
      <c r="HN36" s="57"/>
      <c r="HO36" s="57"/>
      <c r="HP36" s="57"/>
      <c r="HQ36" s="57"/>
      <c r="HR36" s="57"/>
      <c r="HS36" s="57"/>
      <c r="HT36" s="57"/>
      <c r="HU36" s="57"/>
      <c r="HV36" s="57"/>
      <c r="HW36" s="57"/>
      <c r="HX36" s="57"/>
      <c r="HY36" s="57"/>
      <c r="HZ36" s="57"/>
      <c r="IA36" s="57"/>
      <c r="IB36" s="57"/>
      <c r="IC36" s="57"/>
      <c r="ID36" s="57"/>
      <c r="IE36" s="57"/>
      <c r="IF36" s="57"/>
      <c r="IG36" s="57"/>
      <c r="IH36" s="57"/>
      <c r="II36" s="57"/>
      <c r="IJ36" s="57"/>
      <c r="IK36" s="57"/>
      <c r="IL36" s="57"/>
      <c r="IM36" s="57"/>
      <c r="IN36" s="57"/>
      <c r="IO36" s="57"/>
      <c r="IP36" s="57"/>
      <c r="IQ36" s="57"/>
      <c r="IR36" s="57"/>
      <c r="IS36" s="57"/>
      <c r="IT36" s="57"/>
    </row>
    <row r="37" spans="1:254" ht="21.95" customHeight="1">
      <c r="A37" s="50"/>
      <c r="B37" s="51"/>
      <c r="C37" s="51"/>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row>
    <row r="38" spans="1:254" ht="21.95" customHeight="1">
      <c r="A38" s="50"/>
      <c r="B38" s="51"/>
      <c r="C38" s="51"/>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row>
    <row r="39" spans="1:254" ht="21.95" customHeight="1">
      <c r="A39" s="50"/>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row>
    <row r="40" spans="1:254" ht="21.95" customHeight="1">
      <c r="A40" s="49"/>
      <c r="B40" s="51"/>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row>
  </sheetData>
  <sheetProtection formatCells="0" formatColumns="0" formatRows="0"/>
  <mergeCells count="3">
    <mergeCell ref="A1:F1"/>
    <mergeCell ref="A4:B4"/>
    <mergeCell ref="C4:D4"/>
  </mergeCells>
  <phoneticPr fontId="13" type="noConversion"/>
  <printOptions horizontalCentered="1"/>
  <pageMargins left="0.79" right="0.79" top="1.18" bottom="0.39" header="0.51" footer="0.51"/>
  <pageSetup paperSize="9" scale="67" orientation="portrait" verticalDpi="0"/>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1" t="s">
        <v>61</v>
      </c>
      <c r="B1" s="91"/>
      <c r="C1" s="91"/>
      <c r="D1" s="91"/>
      <c r="E1" s="91"/>
      <c r="F1" s="91"/>
      <c r="G1" s="91"/>
      <c r="H1" s="91"/>
      <c r="I1" s="91"/>
      <c r="J1" s="91"/>
      <c r="K1" s="91"/>
    </row>
    <row r="2" spans="1:11" ht="20.100000000000001" customHeight="1">
      <c r="A2" s="12" t="s">
        <v>5</v>
      </c>
      <c r="B2" s="22"/>
      <c r="C2" s="14"/>
      <c r="D2" s="23"/>
      <c r="E2" s="23"/>
      <c r="F2" s="23"/>
      <c r="G2" s="24"/>
      <c r="I2" s="24"/>
      <c r="K2" s="24" t="s">
        <v>62</v>
      </c>
    </row>
    <row r="3" spans="1:11" ht="20.100000000000001" customHeight="1">
      <c r="A3" s="95" t="s">
        <v>63</v>
      </c>
      <c r="B3" s="95" t="s">
        <v>64</v>
      </c>
      <c r="C3" s="95" t="s">
        <v>65</v>
      </c>
      <c r="D3" s="95" t="s">
        <v>66</v>
      </c>
      <c r="E3" s="95" t="s">
        <v>67</v>
      </c>
      <c r="F3" s="95" t="s">
        <v>56</v>
      </c>
      <c r="G3" s="95" t="s">
        <v>68</v>
      </c>
      <c r="H3" s="95" t="s">
        <v>69</v>
      </c>
      <c r="I3" s="95" t="s">
        <v>70</v>
      </c>
      <c r="J3" s="95" t="s">
        <v>71</v>
      </c>
      <c r="K3" s="96" t="s">
        <v>72</v>
      </c>
    </row>
    <row r="4" spans="1:11" ht="26.45" customHeight="1">
      <c r="A4" s="95"/>
      <c r="B4" s="92"/>
      <c r="C4" s="92"/>
      <c r="D4" s="95"/>
      <c r="E4" s="95"/>
      <c r="F4" s="95"/>
      <c r="G4" s="95"/>
      <c r="H4" s="95"/>
      <c r="I4" s="95"/>
      <c r="J4" s="95"/>
      <c r="K4" s="96"/>
    </row>
    <row r="5" spans="1:11" ht="20.100000000000001" customHeight="1">
      <c r="A5" s="46" t="s">
        <v>73</v>
      </c>
      <c r="B5" s="18" t="s">
        <v>73</v>
      </c>
      <c r="C5" s="18">
        <v>1</v>
      </c>
      <c r="D5" s="18">
        <v>2</v>
      </c>
      <c r="E5" s="18">
        <v>3</v>
      </c>
      <c r="F5" s="18">
        <v>4</v>
      </c>
      <c r="G5" s="18">
        <v>5</v>
      </c>
      <c r="H5" s="46">
        <v>6</v>
      </c>
      <c r="I5" s="46">
        <v>7</v>
      </c>
      <c r="J5" s="47">
        <v>8</v>
      </c>
      <c r="K5" s="48">
        <v>9</v>
      </c>
    </row>
    <row r="6" spans="1:11" s="1" customFormat="1" ht="23.1" customHeight="1">
      <c r="A6" s="5"/>
      <c r="B6" s="31" t="s">
        <v>65</v>
      </c>
      <c r="C6" s="21">
        <v>100.08</v>
      </c>
      <c r="D6" s="21">
        <v>79.27</v>
      </c>
      <c r="E6" s="21">
        <v>20</v>
      </c>
      <c r="F6" s="21">
        <v>0</v>
      </c>
      <c r="G6" s="21">
        <v>0</v>
      </c>
      <c r="H6" s="20">
        <v>0.81</v>
      </c>
      <c r="I6" s="20">
        <v>0</v>
      </c>
      <c r="J6" s="20">
        <v>0</v>
      </c>
      <c r="K6" s="20">
        <v>0</v>
      </c>
    </row>
    <row r="7" spans="1:11" ht="23.1" customHeight="1">
      <c r="A7" s="5" t="s">
        <v>74</v>
      </c>
      <c r="B7" s="31" t="s">
        <v>75</v>
      </c>
      <c r="C7" s="21">
        <v>5.71</v>
      </c>
      <c r="D7" s="21">
        <v>5.71</v>
      </c>
      <c r="E7" s="21">
        <v>0</v>
      </c>
      <c r="F7" s="21">
        <v>0</v>
      </c>
      <c r="G7" s="21">
        <v>0</v>
      </c>
      <c r="H7" s="20">
        <v>0</v>
      </c>
      <c r="I7" s="20">
        <v>0</v>
      </c>
      <c r="J7" s="20">
        <v>0</v>
      </c>
      <c r="K7" s="20">
        <v>0</v>
      </c>
    </row>
    <row r="8" spans="1:11" ht="23.1" customHeight="1">
      <c r="A8" s="5" t="s">
        <v>76</v>
      </c>
      <c r="B8" s="31" t="s">
        <v>77</v>
      </c>
      <c r="C8" s="21">
        <v>5.71</v>
      </c>
      <c r="D8" s="21">
        <v>5.71</v>
      </c>
      <c r="E8" s="21">
        <v>0</v>
      </c>
      <c r="F8" s="21">
        <v>0</v>
      </c>
      <c r="G8" s="21">
        <v>0</v>
      </c>
      <c r="H8" s="20">
        <v>0</v>
      </c>
      <c r="I8" s="20">
        <v>0</v>
      </c>
      <c r="J8" s="20">
        <v>0</v>
      </c>
      <c r="K8" s="20">
        <v>0</v>
      </c>
    </row>
    <row r="9" spans="1:11" ht="23.1" customHeight="1">
      <c r="A9" s="5" t="s">
        <v>78</v>
      </c>
      <c r="B9" s="31" t="s">
        <v>79</v>
      </c>
      <c r="C9" s="21">
        <v>3.28</v>
      </c>
      <c r="D9" s="21">
        <v>3.28</v>
      </c>
      <c r="E9" s="21">
        <v>0</v>
      </c>
      <c r="F9" s="21">
        <v>0</v>
      </c>
      <c r="G9" s="21">
        <v>0</v>
      </c>
      <c r="H9" s="20">
        <v>0</v>
      </c>
      <c r="I9" s="20">
        <v>0</v>
      </c>
      <c r="J9" s="20">
        <v>0</v>
      </c>
      <c r="K9" s="20">
        <v>0</v>
      </c>
    </row>
    <row r="10" spans="1:11" ht="23.1" customHeight="1">
      <c r="A10" s="5" t="s">
        <v>80</v>
      </c>
      <c r="B10" s="31" t="s">
        <v>81</v>
      </c>
      <c r="C10" s="21">
        <v>2.4300000000000002</v>
      </c>
      <c r="D10" s="21">
        <v>2.4300000000000002</v>
      </c>
      <c r="E10" s="21">
        <v>0</v>
      </c>
      <c r="F10" s="21">
        <v>0</v>
      </c>
      <c r="G10" s="21">
        <v>0</v>
      </c>
      <c r="H10" s="20">
        <v>0</v>
      </c>
      <c r="I10" s="20">
        <v>0</v>
      </c>
      <c r="J10" s="20">
        <v>0</v>
      </c>
      <c r="K10" s="20">
        <v>0</v>
      </c>
    </row>
    <row r="11" spans="1:11" ht="23.1" customHeight="1">
      <c r="A11" s="5" t="s">
        <v>82</v>
      </c>
      <c r="B11" s="31" t="s">
        <v>83</v>
      </c>
      <c r="C11" s="21">
        <v>89.26</v>
      </c>
      <c r="D11" s="21">
        <v>68.45</v>
      </c>
      <c r="E11" s="21">
        <v>20</v>
      </c>
      <c r="F11" s="21">
        <v>0</v>
      </c>
      <c r="G11" s="21">
        <v>0</v>
      </c>
      <c r="H11" s="20">
        <v>0.81</v>
      </c>
      <c r="I11" s="20">
        <v>0</v>
      </c>
      <c r="J11" s="20">
        <v>0</v>
      </c>
      <c r="K11" s="20">
        <v>0</v>
      </c>
    </row>
    <row r="12" spans="1:11" ht="23.1" customHeight="1">
      <c r="A12" s="5" t="s">
        <v>84</v>
      </c>
      <c r="B12" s="31" t="s">
        <v>85</v>
      </c>
      <c r="C12" s="21">
        <v>89.26</v>
      </c>
      <c r="D12" s="21">
        <v>68.45</v>
      </c>
      <c r="E12" s="21">
        <v>20</v>
      </c>
      <c r="F12" s="21">
        <v>0</v>
      </c>
      <c r="G12" s="21">
        <v>0</v>
      </c>
      <c r="H12" s="20">
        <v>0.81</v>
      </c>
      <c r="I12" s="20">
        <v>0</v>
      </c>
      <c r="J12" s="20">
        <v>0</v>
      </c>
      <c r="K12" s="20">
        <v>0</v>
      </c>
    </row>
    <row r="13" spans="1:11" ht="23.1" customHeight="1">
      <c r="A13" s="5" t="s">
        <v>86</v>
      </c>
      <c r="B13" s="31" t="s">
        <v>87</v>
      </c>
      <c r="C13" s="21">
        <v>89.26</v>
      </c>
      <c r="D13" s="21">
        <v>68.45</v>
      </c>
      <c r="E13" s="21">
        <v>20</v>
      </c>
      <c r="F13" s="21">
        <v>0</v>
      </c>
      <c r="G13" s="21">
        <v>0</v>
      </c>
      <c r="H13" s="20">
        <v>0.81</v>
      </c>
      <c r="I13" s="20">
        <v>0</v>
      </c>
      <c r="J13" s="20">
        <v>0</v>
      </c>
      <c r="K13" s="20">
        <v>0</v>
      </c>
    </row>
    <row r="14" spans="1:11" ht="23.1" customHeight="1">
      <c r="A14" s="5" t="s">
        <v>88</v>
      </c>
      <c r="B14" s="31" t="s">
        <v>89</v>
      </c>
      <c r="C14" s="21">
        <v>5.1100000000000003</v>
      </c>
      <c r="D14" s="21">
        <v>5.1100000000000003</v>
      </c>
      <c r="E14" s="21">
        <v>0</v>
      </c>
      <c r="F14" s="21">
        <v>0</v>
      </c>
      <c r="G14" s="21">
        <v>0</v>
      </c>
      <c r="H14" s="20">
        <v>0</v>
      </c>
      <c r="I14" s="20">
        <v>0</v>
      </c>
      <c r="J14" s="20">
        <v>0</v>
      </c>
      <c r="K14" s="20">
        <v>0</v>
      </c>
    </row>
    <row r="15" spans="1:11" ht="23.1" customHeight="1">
      <c r="A15" s="5" t="s">
        <v>90</v>
      </c>
      <c r="B15" s="31" t="s">
        <v>91</v>
      </c>
      <c r="C15" s="21">
        <v>5.1100000000000003</v>
      </c>
      <c r="D15" s="21">
        <v>5.1100000000000003</v>
      </c>
      <c r="E15" s="21">
        <v>0</v>
      </c>
      <c r="F15" s="21">
        <v>0</v>
      </c>
      <c r="G15" s="21">
        <v>0</v>
      </c>
      <c r="H15" s="20">
        <v>0</v>
      </c>
      <c r="I15" s="20">
        <v>0</v>
      </c>
      <c r="J15" s="20">
        <v>0</v>
      </c>
      <c r="K15" s="20">
        <v>0</v>
      </c>
    </row>
    <row r="16" spans="1:11" ht="23.1" customHeight="1">
      <c r="A16" s="5" t="s">
        <v>92</v>
      </c>
      <c r="B16" s="31" t="s">
        <v>93</v>
      </c>
      <c r="C16" s="21">
        <v>5.1100000000000003</v>
      </c>
      <c r="D16" s="21">
        <v>5.1100000000000003</v>
      </c>
      <c r="E16" s="21">
        <v>0</v>
      </c>
      <c r="F16" s="21">
        <v>0</v>
      </c>
      <c r="G16" s="21">
        <v>0</v>
      </c>
      <c r="H16" s="20">
        <v>0</v>
      </c>
      <c r="I16" s="20">
        <v>0</v>
      </c>
      <c r="J16" s="20">
        <v>0</v>
      </c>
      <c r="K16" s="20">
        <v>0</v>
      </c>
    </row>
    <row r="17" spans="1:7" ht="23.1" customHeight="1">
      <c r="B17" s="8"/>
      <c r="D17" s="8"/>
      <c r="F17" s="8"/>
    </row>
    <row r="18" spans="1:7" ht="23.1" customHeight="1">
      <c r="B18" s="8"/>
      <c r="F18" s="8"/>
    </row>
    <row r="19" spans="1:7" ht="23.1" customHeight="1">
      <c r="A19" s="13"/>
      <c r="B19" s="22"/>
      <c r="C19" s="13"/>
      <c r="D19" s="13"/>
      <c r="E19" s="13"/>
      <c r="F19" s="13"/>
      <c r="G19" s="13"/>
    </row>
    <row r="20" spans="1:7" ht="23.1" customHeight="1"/>
    <row r="21" spans="1:7" ht="23.1" customHeight="1"/>
    <row r="22" spans="1:7" ht="23.1" customHeight="1"/>
    <row r="23" spans="1:7" ht="23.1" customHeight="1"/>
    <row r="24" spans="1:7" ht="23.1" customHeight="1">
      <c r="A24" s="13"/>
      <c r="B24" s="13"/>
      <c r="C24" s="13"/>
      <c r="D24" s="13"/>
      <c r="E24" s="13"/>
      <c r="F24" s="13"/>
      <c r="G24" s="13"/>
    </row>
  </sheetData>
  <sheetProtection formatCells="0" formatColumns="0" formatRows="0"/>
  <mergeCells count="12">
    <mergeCell ref="J3:J4"/>
    <mergeCell ref="K3:K4"/>
    <mergeCell ref="A1:K1"/>
    <mergeCell ref="A3:A4"/>
    <mergeCell ref="B3:B4"/>
    <mergeCell ref="C3:C4"/>
    <mergeCell ref="D3:D4"/>
    <mergeCell ref="E3:E4"/>
    <mergeCell ref="F3:F4"/>
    <mergeCell ref="G3:G4"/>
    <mergeCell ref="H3:H4"/>
    <mergeCell ref="I3:I4"/>
  </mergeCells>
  <phoneticPr fontId="13" type="noConversion"/>
  <printOptions horizontalCentered="1"/>
  <pageMargins left="0.79" right="0.79" top="1.18" bottom="0.39" header="0.51" footer="0.51"/>
  <pageSetup paperSize="9" scale="92" fitToHeight="999" orientation="landscape" verticalDpi="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1" t="s">
        <v>94</v>
      </c>
      <c r="B1" s="91"/>
      <c r="C1" s="91"/>
      <c r="D1" s="91"/>
      <c r="E1" s="91"/>
    </row>
    <row r="2" spans="1:7" ht="20.100000000000001" customHeight="1">
      <c r="A2" s="12" t="s">
        <v>5</v>
      </c>
      <c r="B2" s="13"/>
      <c r="C2" s="14"/>
      <c r="D2" s="23"/>
      <c r="E2" s="24" t="s">
        <v>62</v>
      </c>
    </row>
    <row r="3" spans="1:7" ht="16.350000000000001" customHeight="1">
      <c r="A3" s="96" t="s">
        <v>63</v>
      </c>
      <c r="B3" s="95" t="s">
        <v>64</v>
      </c>
      <c r="C3" s="95" t="s">
        <v>65</v>
      </c>
      <c r="D3" s="96" t="s">
        <v>95</v>
      </c>
      <c r="E3" s="96" t="s">
        <v>96</v>
      </c>
    </row>
    <row r="4" spans="1:7" ht="14.1" customHeight="1">
      <c r="A4" s="96"/>
      <c r="B4" s="97"/>
      <c r="C4" s="97"/>
      <c r="D4" s="96"/>
      <c r="E4" s="96"/>
    </row>
    <row r="5" spans="1:7" ht="20.100000000000001" customHeight="1">
      <c r="A5" s="16" t="s">
        <v>73</v>
      </c>
      <c r="B5" s="17" t="s">
        <v>73</v>
      </c>
      <c r="C5" s="17">
        <v>1</v>
      </c>
      <c r="D5" s="18">
        <v>2</v>
      </c>
      <c r="E5" s="19">
        <v>3</v>
      </c>
    </row>
    <row r="6" spans="1:7" s="1" customFormat="1" ht="23.1" customHeight="1">
      <c r="A6" s="5"/>
      <c r="B6" s="31" t="s">
        <v>65</v>
      </c>
      <c r="C6" s="21">
        <v>100.08</v>
      </c>
      <c r="D6" s="21">
        <v>79.88</v>
      </c>
      <c r="E6" s="20">
        <v>20.2</v>
      </c>
    </row>
    <row r="7" spans="1:7" ht="23.1" customHeight="1">
      <c r="A7" s="5" t="s">
        <v>74</v>
      </c>
      <c r="B7" s="31" t="s">
        <v>75</v>
      </c>
      <c r="C7" s="21">
        <v>5.71</v>
      </c>
      <c r="D7" s="21">
        <v>5.71</v>
      </c>
      <c r="E7" s="20">
        <v>0</v>
      </c>
      <c r="F7" s="8"/>
    </row>
    <row r="8" spans="1:7" ht="23.1" customHeight="1">
      <c r="A8" s="5" t="s">
        <v>76</v>
      </c>
      <c r="B8" s="31" t="s">
        <v>77</v>
      </c>
      <c r="C8" s="21">
        <v>5.71</v>
      </c>
      <c r="D8" s="21">
        <v>5.71</v>
      </c>
      <c r="E8" s="20">
        <v>0</v>
      </c>
      <c r="G8" s="8"/>
    </row>
    <row r="9" spans="1:7" ht="23.1" customHeight="1">
      <c r="A9" s="5" t="s">
        <v>78</v>
      </c>
      <c r="B9" s="31" t="s">
        <v>79</v>
      </c>
      <c r="C9" s="21">
        <v>3.28</v>
      </c>
      <c r="D9" s="21">
        <v>3.28</v>
      </c>
      <c r="E9" s="20">
        <v>0</v>
      </c>
      <c r="G9" s="8"/>
    </row>
    <row r="10" spans="1:7" ht="23.1" customHeight="1">
      <c r="A10" s="5" t="s">
        <v>80</v>
      </c>
      <c r="B10" s="31" t="s">
        <v>81</v>
      </c>
      <c r="C10" s="21">
        <v>2.4300000000000002</v>
      </c>
      <c r="D10" s="21">
        <v>2.4300000000000002</v>
      </c>
      <c r="E10" s="20">
        <v>0</v>
      </c>
    </row>
    <row r="11" spans="1:7" ht="23.1" customHeight="1">
      <c r="A11" s="5" t="s">
        <v>82</v>
      </c>
      <c r="B11" s="31" t="s">
        <v>83</v>
      </c>
      <c r="C11" s="21">
        <v>89.26</v>
      </c>
      <c r="D11" s="21">
        <v>69.06</v>
      </c>
      <c r="E11" s="20">
        <v>20.2</v>
      </c>
    </row>
    <row r="12" spans="1:7" ht="23.1" customHeight="1">
      <c r="A12" s="5" t="s">
        <v>84</v>
      </c>
      <c r="B12" s="31" t="s">
        <v>85</v>
      </c>
      <c r="C12" s="21">
        <v>89.26</v>
      </c>
      <c r="D12" s="21">
        <v>69.06</v>
      </c>
      <c r="E12" s="20">
        <v>20.2</v>
      </c>
    </row>
    <row r="13" spans="1:7" ht="23.1" customHeight="1">
      <c r="A13" s="5" t="s">
        <v>86</v>
      </c>
      <c r="B13" s="31" t="s">
        <v>87</v>
      </c>
      <c r="C13" s="21">
        <v>89.26</v>
      </c>
      <c r="D13" s="21">
        <v>69.06</v>
      </c>
      <c r="E13" s="20">
        <v>20.2</v>
      </c>
    </row>
    <row r="14" spans="1:7" ht="23.1" customHeight="1">
      <c r="A14" s="5" t="s">
        <v>88</v>
      </c>
      <c r="B14" s="31" t="s">
        <v>89</v>
      </c>
      <c r="C14" s="21">
        <v>5.1100000000000003</v>
      </c>
      <c r="D14" s="21">
        <v>5.1100000000000003</v>
      </c>
      <c r="E14" s="20">
        <v>0</v>
      </c>
    </row>
    <row r="15" spans="1:7" ht="23.1" customHeight="1">
      <c r="A15" s="5" t="s">
        <v>90</v>
      </c>
      <c r="B15" s="31" t="s">
        <v>91</v>
      </c>
      <c r="C15" s="21">
        <v>5.1100000000000003</v>
      </c>
      <c r="D15" s="21">
        <v>5.1100000000000003</v>
      </c>
      <c r="E15" s="20">
        <v>0</v>
      </c>
    </row>
    <row r="16" spans="1:7" ht="23.1" customHeight="1">
      <c r="A16" s="5" t="s">
        <v>92</v>
      </c>
      <c r="B16" s="31" t="s">
        <v>93</v>
      </c>
      <c r="C16" s="21">
        <v>5.1100000000000003</v>
      </c>
      <c r="D16" s="21">
        <v>5.1100000000000003</v>
      </c>
      <c r="E16" s="20">
        <v>0</v>
      </c>
    </row>
    <row r="17" spans="1:4" ht="23.1" customHeight="1">
      <c r="B17" s="8"/>
    </row>
    <row r="18" spans="1:4" ht="23.1" customHeight="1">
      <c r="B18" s="8"/>
    </row>
    <row r="19" spans="1:4" ht="23.1" customHeight="1">
      <c r="A19" s="13"/>
      <c r="B19" s="22"/>
      <c r="C19" s="22"/>
      <c r="D19" s="13"/>
    </row>
    <row r="20" spans="1:4" ht="23.1" customHeight="1"/>
    <row r="21" spans="1:4" ht="23.1" customHeight="1"/>
    <row r="22" spans="1:4" ht="23.1" customHeight="1"/>
    <row r="23" spans="1:4" ht="23.1" customHeight="1"/>
    <row r="24" spans="1:4" ht="23.1" customHeight="1">
      <c r="A24" s="13"/>
      <c r="B24" s="13"/>
      <c r="C24" s="13"/>
      <c r="D24" s="13"/>
    </row>
  </sheetData>
  <sheetProtection formatCells="0" formatColumns="0" formatRows="0"/>
  <mergeCells count="6">
    <mergeCell ref="A1:E1"/>
    <mergeCell ref="A3:A4"/>
    <mergeCell ref="B3:B4"/>
    <mergeCell ref="C3:C4"/>
    <mergeCell ref="D3:D4"/>
    <mergeCell ref="E3:E4"/>
  </mergeCells>
  <phoneticPr fontId="13" type="noConversion"/>
  <printOptions horizontalCentered="1"/>
  <pageMargins left="0.79" right="0.79" top="1.18" bottom="0.39" header="0.51" footer="0.51"/>
  <pageSetup paperSize="9" fitToHeight="999" orientation="landscape" verticalDpi="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1" t="s">
        <v>97</v>
      </c>
      <c r="B1" s="91"/>
      <c r="C1" s="91"/>
      <c r="D1" s="91"/>
      <c r="E1" s="91"/>
    </row>
    <row r="2" spans="1:5" ht="20.100000000000001" customHeight="1">
      <c r="A2" s="12" t="s">
        <v>5</v>
      </c>
      <c r="B2" s="13"/>
      <c r="C2" s="14"/>
      <c r="D2" s="23"/>
      <c r="E2" s="24" t="s">
        <v>62</v>
      </c>
    </row>
    <row r="3" spans="1:5" ht="16.350000000000001" customHeight="1">
      <c r="A3" s="96" t="s">
        <v>63</v>
      </c>
      <c r="B3" s="98" t="s">
        <v>64</v>
      </c>
      <c r="C3" s="100" t="s">
        <v>65</v>
      </c>
      <c r="D3" s="102" t="s">
        <v>95</v>
      </c>
      <c r="E3" s="96" t="s">
        <v>96</v>
      </c>
    </row>
    <row r="4" spans="1:5" ht="14.1" customHeight="1">
      <c r="A4" s="96"/>
      <c r="B4" s="99"/>
      <c r="C4" s="101"/>
      <c r="D4" s="102"/>
      <c r="E4" s="96"/>
    </row>
    <row r="5" spans="1:5" ht="20.100000000000001" customHeight="1">
      <c r="A5" s="40" t="s">
        <v>73</v>
      </c>
      <c r="B5" s="41" t="s">
        <v>73</v>
      </c>
      <c r="C5" s="41">
        <v>1</v>
      </c>
      <c r="D5" s="42">
        <v>2</v>
      </c>
      <c r="E5" s="43">
        <v>3</v>
      </c>
    </row>
    <row r="6" spans="1:5" s="1" customFormat="1" ht="23.1" customHeight="1">
      <c r="A6" s="44"/>
      <c r="B6" s="36" t="s">
        <v>65</v>
      </c>
      <c r="C6" s="45">
        <v>99.27</v>
      </c>
      <c r="D6" s="45">
        <v>79.069999999999993</v>
      </c>
      <c r="E6" s="20">
        <v>20.2</v>
      </c>
    </row>
    <row r="7" spans="1:5" ht="23.1" customHeight="1">
      <c r="A7" s="44" t="s">
        <v>74</v>
      </c>
      <c r="B7" s="36" t="s">
        <v>75</v>
      </c>
      <c r="C7" s="45">
        <v>5.71</v>
      </c>
      <c r="D7" s="45">
        <v>5.71</v>
      </c>
      <c r="E7" s="20">
        <v>0</v>
      </c>
    </row>
    <row r="8" spans="1:5" ht="23.1" customHeight="1">
      <c r="A8" s="44" t="s">
        <v>76</v>
      </c>
      <c r="B8" s="36" t="s">
        <v>77</v>
      </c>
      <c r="C8" s="45">
        <v>5.71</v>
      </c>
      <c r="D8" s="45">
        <v>5.71</v>
      </c>
      <c r="E8" s="20">
        <v>0</v>
      </c>
    </row>
    <row r="9" spans="1:5" ht="23.1" customHeight="1">
      <c r="A9" s="44" t="s">
        <v>78</v>
      </c>
      <c r="B9" s="36" t="s">
        <v>79</v>
      </c>
      <c r="C9" s="45">
        <v>3.28</v>
      </c>
      <c r="D9" s="45">
        <v>3.28</v>
      </c>
      <c r="E9" s="20">
        <v>0</v>
      </c>
    </row>
    <row r="10" spans="1:5" ht="23.1" customHeight="1">
      <c r="A10" s="44" t="s">
        <v>80</v>
      </c>
      <c r="B10" s="36" t="s">
        <v>81</v>
      </c>
      <c r="C10" s="45">
        <v>2.4300000000000002</v>
      </c>
      <c r="D10" s="45">
        <v>2.4300000000000002</v>
      </c>
      <c r="E10" s="20">
        <v>0</v>
      </c>
    </row>
    <row r="11" spans="1:5" ht="23.1" customHeight="1">
      <c r="A11" s="44" t="s">
        <v>82</v>
      </c>
      <c r="B11" s="36" t="s">
        <v>83</v>
      </c>
      <c r="C11" s="45">
        <v>88.45</v>
      </c>
      <c r="D11" s="45">
        <v>68.25</v>
      </c>
      <c r="E11" s="20">
        <v>20.2</v>
      </c>
    </row>
    <row r="12" spans="1:5" ht="23.1" customHeight="1">
      <c r="A12" s="44" t="s">
        <v>84</v>
      </c>
      <c r="B12" s="36" t="s">
        <v>85</v>
      </c>
      <c r="C12" s="45">
        <v>88.45</v>
      </c>
      <c r="D12" s="45">
        <v>68.25</v>
      </c>
      <c r="E12" s="20">
        <v>20.2</v>
      </c>
    </row>
    <row r="13" spans="1:5" ht="23.1" customHeight="1">
      <c r="A13" s="44" t="s">
        <v>86</v>
      </c>
      <c r="B13" s="36" t="s">
        <v>87</v>
      </c>
      <c r="C13" s="45">
        <v>88.45</v>
      </c>
      <c r="D13" s="45">
        <v>68.25</v>
      </c>
      <c r="E13" s="20">
        <v>20.2</v>
      </c>
    </row>
    <row r="14" spans="1:5" ht="23.1" customHeight="1">
      <c r="A14" s="44" t="s">
        <v>88</v>
      </c>
      <c r="B14" s="36" t="s">
        <v>89</v>
      </c>
      <c r="C14" s="45">
        <v>5.1100000000000003</v>
      </c>
      <c r="D14" s="45">
        <v>5.1100000000000003</v>
      </c>
      <c r="E14" s="20">
        <v>0</v>
      </c>
    </row>
    <row r="15" spans="1:5" ht="23.1" customHeight="1">
      <c r="A15" s="44" t="s">
        <v>90</v>
      </c>
      <c r="B15" s="36" t="s">
        <v>91</v>
      </c>
      <c r="C15" s="45">
        <v>5.1100000000000003</v>
      </c>
      <c r="D15" s="45">
        <v>5.1100000000000003</v>
      </c>
      <c r="E15" s="20">
        <v>0</v>
      </c>
    </row>
    <row r="16" spans="1:5" ht="23.1" customHeight="1">
      <c r="A16" s="44" t="s">
        <v>92</v>
      </c>
      <c r="B16" s="36" t="s">
        <v>93</v>
      </c>
      <c r="C16" s="45">
        <v>5.1100000000000003</v>
      </c>
      <c r="D16" s="45">
        <v>5.1100000000000003</v>
      </c>
      <c r="E16" s="20">
        <v>0</v>
      </c>
    </row>
    <row r="17" spans="1:4" ht="23.1" customHeight="1">
      <c r="B17" s="8"/>
      <c r="C17" s="8"/>
    </row>
    <row r="18" spans="1:4" ht="23.1" customHeight="1">
      <c r="B18" s="8"/>
      <c r="C18" s="8"/>
    </row>
    <row r="19" spans="1:4" ht="23.1" customHeight="1">
      <c r="A19" s="13"/>
      <c r="B19" s="22"/>
      <c r="C19" s="22"/>
      <c r="D19" s="13"/>
    </row>
    <row r="20" spans="1:4" ht="23.1" customHeight="1">
      <c r="C20" s="8"/>
    </row>
    <row r="21" spans="1:4" ht="23.1" customHeight="1">
      <c r="C21" s="8"/>
    </row>
    <row r="22" spans="1:4" ht="23.1" customHeight="1"/>
    <row r="23" spans="1:4" ht="23.1" customHeight="1"/>
    <row r="24" spans="1:4" ht="23.1" customHeight="1">
      <c r="A24" s="13"/>
      <c r="B24" s="13"/>
      <c r="C24" s="13"/>
      <c r="D24" s="13"/>
    </row>
  </sheetData>
  <sheetProtection formatCells="0" formatColumns="0" formatRows="0"/>
  <mergeCells count="6">
    <mergeCell ref="A1:E1"/>
    <mergeCell ref="A3:A4"/>
    <mergeCell ref="B3:B4"/>
    <mergeCell ref="C3:C4"/>
    <mergeCell ref="D3:D4"/>
    <mergeCell ref="E3:E4"/>
  </mergeCells>
  <phoneticPr fontId="13" type="noConversion"/>
  <printOptions horizontalCentered="1"/>
  <pageMargins left="0.79" right="0.79" top="1.18" bottom="0.39" header="0.51" footer="0.51"/>
  <pageSetup paperSize="9" fitToHeight="999" orientation="landscape" verticalDpi="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showGridLines="0" showZeros="0" topLeftCell="A10" workbookViewId="0">
      <selection activeCell="F25" sqref="F25"/>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1" t="s">
        <v>98</v>
      </c>
      <c r="B1" s="91"/>
      <c r="C1" s="91"/>
      <c r="D1" s="91"/>
      <c r="E1" s="91"/>
    </row>
    <row r="2" spans="1:5" ht="20.100000000000001" customHeight="1">
      <c r="A2" s="12" t="s">
        <v>5</v>
      </c>
      <c r="B2" s="13"/>
      <c r="C2" s="14"/>
      <c r="D2" s="23"/>
      <c r="E2" s="24" t="s">
        <v>62</v>
      </c>
    </row>
    <row r="3" spans="1:5" ht="20.25" customHeight="1">
      <c r="A3" s="96" t="s">
        <v>63</v>
      </c>
      <c r="B3" s="95" t="s">
        <v>64</v>
      </c>
      <c r="C3" s="96" t="s">
        <v>95</v>
      </c>
      <c r="D3" s="96"/>
      <c r="E3" s="96"/>
    </row>
    <row r="4" spans="1:5" ht="20.25" customHeight="1">
      <c r="A4" s="96"/>
      <c r="B4" s="95"/>
      <c r="C4" s="30" t="s">
        <v>65</v>
      </c>
      <c r="D4" s="15" t="s">
        <v>99</v>
      </c>
      <c r="E4" s="15" t="s">
        <v>100</v>
      </c>
    </row>
    <row r="5" spans="1:5" ht="20.25" customHeight="1">
      <c r="A5" s="16" t="s">
        <v>73</v>
      </c>
      <c r="B5" s="17" t="s">
        <v>73</v>
      </c>
      <c r="C5" s="17">
        <v>1</v>
      </c>
      <c r="D5" s="18">
        <v>2</v>
      </c>
      <c r="E5" s="19">
        <v>3</v>
      </c>
    </row>
    <row r="6" spans="1:5" s="1" customFormat="1" ht="23.1" customHeight="1">
      <c r="A6" s="5"/>
      <c r="B6" s="31" t="s">
        <v>65</v>
      </c>
      <c r="C6" s="21">
        <v>79.069999999999894</v>
      </c>
      <c r="D6" s="21">
        <v>64.48</v>
      </c>
      <c r="E6" s="20">
        <v>14.59</v>
      </c>
    </row>
    <row r="7" spans="1:5" ht="23.1" customHeight="1">
      <c r="A7" s="5" t="s">
        <v>101</v>
      </c>
      <c r="B7" s="31" t="s">
        <v>102</v>
      </c>
      <c r="C7" s="21">
        <v>62.21</v>
      </c>
      <c r="D7" s="21">
        <v>62.21</v>
      </c>
      <c r="E7" s="20">
        <v>0</v>
      </c>
    </row>
    <row r="8" spans="1:5" ht="23.1" customHeight="1">
      <c r="A8" s="5" t="s">
        <v>103</v>
      </c>
      <c r="B8" s="31" t="s">
        <v>104</v>
      </c>
      <c r="C8" s="21">
        <v>21.38</v>
      </c>
      <c r="D8" s="21">
        <v>21.38</v>
      </c>
      <c r="E8" s="20">
        <v>0</v>
      </c>
    </row>
    <row r="9" spans="1:5" ht="23.1" customHeight="1">
      <c r="A9" s="5" t="s">
        <v>105</v>
      </c>
      <c r="B9" s="31" t="s">
        <v>106</v>
      </c>
      <c r="C9" s="21">
        <v>15.67</v>
      </c>
      <c r="D9" s="21">
        <v>15.67</v>
      </c>
      <c r="E9" s="20">
        <v>0</v>
      </c>
    </row>
    <row r="10" spans="1:5" ht="23.1" customHeight="1">
      <c r="A10" s="5" t="s">
        <v>107</v>
      </c>
      <c r="B10" s="31" t="s">
        <v>108</v>
      </c>
      <c r="C10" s="21">
        <v>5.56</v>
      </c>
      <c r="D10" s="21">
        <v>5.56</v>
      </c>
      <c r="E10" s="20">
        <v>0</v>
      </c>
    </row>
    <row r="11" spans="1:5" ht="23.1" customHeight="1">
      <c r="A11" s="5" t="s">
        <v>109</v>
      </c>
      <c r="B11" s="31" t="s">
        <v>110</v>
      </c>
      <c r="C11" s="21">
        <v>8.52</v>
      </c>
      <c r="D11" s="21">
        <v>8.52</v>
      </c>
      <c r="E11" s="20">
        <v>0</v>
      </c>
    </row>
    <row r="12" spans="1:5" ht="23.1" customHeight="1">
      <c r="A12" s="5" t="s">
        <v>111</v>
      </c>
      <c r="B12" s="31" t="s">
        <v>112</v>
      </c>
      <c r="C12" s="21">
        <v>3.28</v>
      </c>
      <c r="D12" s="21">
        <v>3.28</v>
      </c>
      <c r="E12" s="20">
        <v>0</v>
      </c>
    </row>
    <row r="13" spans="1:5" ht="23.1" customHeight="1">
      <c r="A13" s="5" t="s">
        <v>113</v>
      </c>
      <c r="B13" s="31" t="s">
        <v>114</v>
      </c>
      <c r="C13" s="21">
        <v>2.4300000000000002</v>
      </c>
      <c r="D13" s="21">
        <v>2.4300000000000002</v>
      </c>
      <c r="E13" s="20">
        <v>0</v>
      </c>
    </row>
    <row r="14" spans="1:5" ht="23.1" customHeight="1">
      <c r="A14" s="5" t="s">
        <v>115</v>
      </c>
      <c r="B14" s="31" t="s">
        <v>116</v>
      </c>
      <c r="C14" s="21">
        <v>0.26</v>
      </c>
      <c r="D14" s="21">
        <v>0.26</v>
      </c>
      <c r="E14" s="20">
        <v>0</v>
      </c>
    </row>
    <row r="15" spans="1:5" ht="23.1" customHeight="1">
      <c r="A15" s="5" t="s">
        <v>117</v>
      </c>
      <c r="B15" s="31" t="s">
        <v>118</v>
      </c>
      <c r="C15" s="21">
        <v>5.1100000000000003</v>
      </c>
      <c r="D15" s="21">
        <v>5.1100000000000003</v>
      </c>
      <c r="E15" s="20">
        <v>0</v>
      </c>
    </row>
    <row r="16" spans="1:5" ht="23.1" customHeight="1">
      <c r="A16" s="5" t="s">
        <v>119</v>
      </c>
      <c r="B16" s="31" t="s">
        <v>120</v>
      </c>
      <c r="C16" s="21">
        <v>14.59</v>
      </c>
      <c r="D16" s="21">
        <v>0</v>
      </c>
      <c r="E16" s="20">
        <v>14.59</v>
      </c>
    </row>
    <row r="17" spans="1:5" ht="23.1" customHeight="1">
      <c r="A17" s="5" t="s">
        <v>121</v>
      </c>
      <c r="B17" s="31" t="s">
        <v>122</v>
      </c>
      <c r="C17" s="21">
        <v>0.5</v>
      </c>
      <c r="D17" s="21">
        <v>0</v>
      </c>
      <c r="E17" s="20">
        <v>0.5</v>
      </c>
    </row>
    <row r="18" spans="1:5" ht="23.1" customHeight="1">
      <c r="A18" s="5" t="s">
        <v>123</v>
      </c>
      <c r="B18" s="31" t="s">
        <v>124</v>
      </c>
      <c r="C18" s="21">
        <v>0.3</v>
      </c>
      <c r="D18" s="21">
        <v>0</v>
      </c>
      <c r="E18" s="20">
        <v>0.3</v>
      </c>
    </row>
    <row r="19" spans="1:5" ht="23.1" customHeight="1">
      <c r="A19" s="5" t="s">
        <v>125</v>
      </c>
      <c r="B19" s="31" t="s">
        <v>126</v>
      </c>
      <c r="C19" s="21">
        <v>0.5</v>
      </c>
      <c r="D19" s="21">
        <v>0</v>
      </c>
      <c r="E19" s="20">
        <v>0.5</v>
      </c>
    </row>
    <row r="20" spans="1:5" ht="23.1" customHeight="1">
      <c r="A20" s="5" t="s">
        <v>127</v>
      </c>
      <c r="B20" s="31" t="s">
        <v>128</v>
      </c>
      <c r="C20" s="21">
        <v>0.5</v>
      </c>
      <c r="D20" s="21">
        <v>0</v>
      </c>
      <c r="E20" s="20">
        <v>0.5</v>
      </c>
    </row>
    <row r="21" spans="1:5" ht="23.1" customHeight="1">
      <c r="A21" s="5" t="s">
        <v>129</v>
      </c>
      <c r="B21" s="31" t="s">
        <v>130</v>
      </c>
      <c r="C21" s="21">
        <v>3.8</v>
      </c>
      <c r="D21" s="21">
        <v>0</v>
      </c>
      <c r="E21" s="20">
        <v>3.8</v>
      </c>
    </row>
    <row r="22" spans="1:5" ht="23.1" customHeight="1">
      <c r="A22" s="5" t="s">
        <v>131</v>
      </c>
      <c r="B22" s="31" t="s">
        <v>132</v>
      </c>
      <c r="C22" s="21">
        <v>0.85</v>
      </c>
      <c r="D22" s="21">
        <v>0</v>
      </c>
      <c r="E22" s="20">
        <v>0.85</v>
      </c>
    </row>
    <row r="23" spans="1:5" ht="23.1" customHeight="1">
      <c r="A23" s="5" t="s">
        <v>133</v>
      </c>
      <c r="B23" s="31" t="s">
        <v>134</v>
      </c>
      <c r="C23" s="21">
        <v>1.52</v>
      </c>
      <c r="D23" s="21">
        <v>0</v>
      </c>
      <c r="E23" s="20">
        <v>1.52</v>
      </c>
    </row>
    <row r="24" spans="1:5" ht="23.1" customHeight="1">
      <c r="A24" s="5" t="s">
        <v>135</v>
      </c>
      <c r="B24" s="31" t="s">
        <v>136</v>
      </c>
      <c r="C24" s="21">
        <v>5.57</v>
      </c>
      <c r="D24" s="21">
        <v>0</v>
      </c>
      <c r="E24" s="20">
        <v>5.57</v>
      </c>
    </row>
    <row r="25" spans="1:5" ht="23.1" customHeight="1">
      <c r="A25" s="5" t="s">
        <v>137</v>
      </c>
      <c r="B25" s="31" t="s">
        <v>138</v>
      </c>
      <c r="C25" s="21">
        <v>1.05</v>
      </c>
      <c r="D25" s="21">
        <v>0</v>
      </c>
      <c r="E25" s="20">
        <v>1.05</v>
      </c>
    </row>
    <row r="26" spans="1:5" ht="23.1" customHeight="1">
      <c r="A26" s="5" t="s">
        <v>139</v>
      </c>
      <c r="B26" s="31" t="s">
        <v>140</v>
      </c>
      <c r="C26" s="21">
        <v>2.27</v>
      </c>
      <c r="D26" s="21">
        <v>2.27</v>
      </c>
      <c r="E26" s="20">
        <v>0</v>
      </c>
    </row>
    <row r="27" spans="1:5" ht="23.1" customHeight="1">
      <c r="A27" s="5" t="s">
        <v>141</v>
      </c>
      <c r="B27" s="31" t="s">
        <v>142</v>
      </c>
      <c r="C27" s="21">
        <v>2.27</v>
      </c>
      <c r="D27" s="21">
        <v>2.27</v>
      </c>
      <c r="E27" s="20">
        <v>0</v>
      </c>
    </row>
  </sheetData>
  <sheetProtection formatCells="0" formatColumns="0" formatRows="0"/>
  <mergeCells count="4">
    <mergeCell ref="A1:E1"/>
    <mergeCell ref="C3:E3"/>
    <mergeCell ref="A3:A4"/>
    <mergeCell ref="B3:B4"/>
  </mergeCells>
  <phoneticPr fontId="13" type="noConversion"/>
  <printOptions horizontalCentered="1"/>
  <pageMargins left="0.79" right="0.79" top="1.18" bottom="0.39" header="0.51" footer="0.51"/>
  <pageSetup paperSize="9" fitToHeight="999" orientation="landscape" verticalDpi="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activeCell="G23" sqref="G23"/>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1" t="s">
        <v>98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row>
    <row r="2" spans="1:35" ht="20.100000000000001" customHeight="1">
      <c r="A2" s="12" t="s">
        <v>5</v>
      </c>
      <c r="B2" s="13"/>
      <c r="C2" s="14"/>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39" t="s">
        <v>62</v>
      </c>
    </row>
    <row r="3" spans="1:35" ht="21.75" customHeight="1">
      <c r="A3" s="103" t="s">
        <v>63</v>
      </c>
      <c r="B3" s="103" t="s">
        <v>64</v>
      </c>
      <c r="C3" s="107" t="s">
        <v>65</v>
      </c>
      <c r="D3" s="103" t="s">
        <v>95</v>
      </c>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5" ht="21.75" customHeight="1">
      <c r="A4" s="103"/>
      <c r="B4" s="103"/>
      <c r="C4" s="107"/>
      <c r="D4" s="104" t="s">
        <v>102</v>
      </c>
      <c r="E4" s="104"/>
      <c r="F4" s="104"/>
      <c r="G4" s="104"/>
      <c r="H4" s="104"/>
      <c r="I4" s="104"/>
      <c r="J4" s="104"/>
      <c r="K4" s="104"/>
      <c r="L4" s="104"/>
      <c r="M4" s="104"/>
      <c r="N4" s="104"/>
      <c r="O4" s="105"/>
      <c r="P4" s="105" t="s">
        <v>120</v>
      </c>
      <c r="Q4" s="105"/>
      <c r="R4" s="105"/>
      <c r="S4" s="105"/>
      <c r="T4" s="105"/>
      <c r="U4" s="105"/>
      <c r="V4" s="105"/>
      <c r="W4" s="105"/>
      <c r="X4" s="105"/>
      <c r="Y4" s="105"/>
      <c r="Z4" s="105"/>
      <c r="AA4" s="106" t="s">
        <v>143</v>
      </c>
      <c r="AB4" s="104"/>
      <c r="AC4" s="104"/>
      <c r="AD4" s="104"/>
      <c r="AE4" s="104"/>
      <c r="AF4" s="104"/>
    </row>
    <row r="5" spans="1:35" ht="89.25" customHeight="1">
      <c r="A5" s="103"/>
      <c r="B5" s="103"/>
      <c r="C5" s="103"/>
      <c r="D5" s="32" t="s">
        <v>144</v>
      </c>
      <c r="E5" s="32" t="s">
        <v>145</v>
      </c>
      <c r="F5" s="32" t="s">
        <v>146</v>
      </c>
      <c r="G5" s="32" t="s">
        <v>147</v>
      </c>
      <c r="H5" s="32" t="s">
        <v>148</v>
      </c>
      <c r="I5" s="32" t="s">
        <v>149</v>
      </c>
      <c r="J5" s="32" t="s">
        <v>150</v>
      </c>
      <c r="K5" s="32" t="s">
        <v>151</v>
      </c>
      <c r="L5" s="32" t="s">
        <v>152</v>
      </c>
      <c r="M5" s="32" t="s">
        <v>153</v>
      </c>
      <c r="N5" s="32" t="s">
        <v>154</v>
      </c>
      <c r="O5" s="32" t="s">
        <v>155</v>
      </c>
      <c r="P5" s="32" t="s">
        <v>144</v>
      </c>
      <c r="Q5" s="32" t="s">
        <v>156</v>
      </c>
      <c r="R5" s="32" t="s">
        <v>157</v>
      </c>
      <c r="S5" s="32" t="s">
        <v>158</v>
      </c>
      <c r="T5" s="32" t="s">
        <v>159</v>
      </c>
      <c r="U5" s="32" t="s">
        <v>160</v>
      </c>
      <c r="V5" s="32" t="s">
        <v>161</v>
      </c>
      <c r="W5" s="32" t="s">
        <v>162</v>
      </c>
      <c r="X5" s="32" t="s">
        <v>163</v>
      </c>
      <c r="Y5" s="32" t="s">
        <v>164</v>
      </c>
      <c r="Z5" s="32" t="s">
        <v>165</v>
      </c>
      <c r="AA5" s="2" t="s">
        <v>144</v>
      </c>
      <c r="AB5" s="10" t="s">
        <v>166</v>
      </c>
      <c r="AC5" s="10" t="s">
        <v>167</v>
      </c>
      <c r="AD5" s="10" t="s">
        <v>168</v>
      </c>
      <c r="AE5" s="10" t="s">
        <v>169</v>
      </c>
      <c r="AF5" s="10" t="s">
        <v>170</v>
      </c>
    </row>
    <row r="6" spans="1:35" ht="20.100000000000001" customHeight="1">
      <c r="A6" s="33" t="s">
        <v>73</v>
      </c>
      <c r="B6" s="34" t="s">
        <v>73</v>
      </c>
      <c r="C6" s="35">
        <v>1</v>
      </c>
      <c r="D6" s="35">
        <v>2</v>
      </c>
      <c r="E6" s="35">
        <v>3</v>
      </c>
      <c r="F6" s="35">
        <v>4</v>
      </c>
      <c r="G6" s="35">
        <v>5</v>
      </c>
      <c r="H6" s="35">
        <v>6</v>
      </c>
      <c r="I6" s="35">
        <v>7</v>
      </c>
      <c r="J6" s="35">
        <v>8</v>
      </c>
      <c r="K6" s="35">
        <v>9</v>
      </c>
      <c r="L6" s="35">
        <v>10</v>
      </c>
      <c r="M6" s="35">
        <v>11</v>
      </c>
      <c r="N6" s="35">
        <v>12</v>
      </c>
      <c r="O6" s="35">
        <v>13</v>
      </c>
      <c r="P6" s="35">
        <v>14</v>
      </c>
      <c r="Q6" s="35">
        <v>15</v>
      </c>
      <c r="R6" s="35">
        <v>16</v>
      </c>
      <c r="S6" s="35">
        <v>17</v>
      </c>
      <c r="T6" s="35">
        <v>18</v>
      </c>
      <c r="U6" s="35">
        <v>19</v>
      </c>
      <c r="V6" s="35">
        <v>20</v>
      </c>
      <c r="W6" s="35">
        <v>21</v>
      </c>
      <c r="X6" s="35">
        <v>22</v>
      </c>
      <c r="Y6" s="35">
        <v>23</v>
      </c>
      <c r="Z6" s="35">
        <v>24</v>
      </c>
      <c r="AA6" s="35">
        <v>25</v>
      </c>
      <c r="AB6" s="35">
        <v>26</v>
      </c>
      <c r="AC6" s="35">
        <v>27</v>
      </c>
      <c r="AD6" s="35">
        <v>28</v>
      </c>
      <c r="AE6" s="35">
        <v>29</v>
      </c>
      <c r="AF6" s="35">
        <v>30</v>
      </c>
    </row>
    <row r="7" spans="1:35" s="1" customFormat="1" ht="23.1" customHeight="1">
      <c r="A7" s="5"/>
      <c r="B7" s="36" t="s">
        <v>65</v>
      </c>
      <c r="C7" s="21">
        <v>79.069999999999993</v>
      </c>
      <c r="D7" s="37">
        <v>62.21</v>
      </c>
      <c r="E7" s="37">
        <v>21.38</v>
      </c>
      <c r="F7" s="37">
        <v>15.67</v>
      </c>
      <c r="G7" s="37">
        <v>5.56</v>
      </c>
      <c r="H7" s="38">
        <v>0</v>
      </c>
      <c r="I7" s="21">
        <v>8.52</v>
      </c>
      <c r="J7" s="38">
        <v>0</v>
      </c>
      <c r="K7" s="21">
        <v>3.28</v>
      </c>
      <c r="L7" s="37">
        <v>2.4300000000000002</v>
      </c>
      <c r="M7" s="37">
        <v>0.26</v>
      </c>
      <c r="N7" s="38">
        <v>5.1100000000000003</v>
      </c>
      <c r="O7" s="21">
        <v>0</v>
      </c>
      <c r="P7" s="37">
        <v>14.59</v>
      </c>
      <c r="Q7" s="37">
        <v>5.6</v>
      </c>
      <c r="R7" s="37">
        <v>0.85</v>
      </c>
      <c r="S7" s="37">
        <v>1.52</v>
      </c>
      <c r="T7" s="37">
        <v>0</v>
      </c>
      <c r="U7" s="38">
        <v>0</v>
      </c>
      <c r="V7" s="21">
        <v>0.85</v>
      </c>
      <c r="W7" s="37">
        <v>0</v>
      </c>
      <c r="X7" s="37">
        <v>0.2</v>
      </c>
      <c r="Y7" s="37">
        <v>5.57</v>
      </c>
      <c r="Z7" s="38">
        <v>0</v>
      </c>
      <c r="AA7" s="21">
        <v>2.27</v>
      </c>
      <c r="AB7" s="37">
        <v>0</v>
      </c>
      <c r="AC7" s="37">
        <v>2.27</v>
      </c>
      <c r="AD7" s="38">
        <v>0</v>
      </c>
      <c r="AE7" s="21">
        <v>0</v>
      </c>
      <c r="AF7" s="37">
        <v>0</v>
      </c>
    </row>
    <row r="8" spans="1:35" ht="23.1" customHeight="1">
      <c r="A8" s="5" t="s">
        <v>74</v>
      </c>
      <c r="B8" s="36" t="s">
        <v>75</v>
      </c>
      <c r="C8" s="21">
        <v>5.71</v>
      </c>
      <c r="D8" s="37">
        <v>5.71</v>
      </c>
      <c r="E8" s="37">
        <v>0</v>
      </c>
      <c r="F8" s="37">
        <v>0</v>
      </c>
      <c r="G8" s="37">
        <v>0</v>
      </c>
      <c r="H8" s="38">
        <v>0</v>
      </c>
      <c r="I8" s="21">
        <v>0</v>
      </c>
      <c r="J8" s="38">
        <v>0</v>
      </c>
      <c r="K8" s="21">
        <v>3.28</v>
      </c>
      <c r="L8" s="37">
        <v>2.4300000000000002</v>
      </c>
      <c r="M8" s="37">
        <v>0</v>
      </c>
      <c r="N8" s="38">
        <v>0</v>
      </c>
      <c r="O8" s="21">
        <v>0</v>
      </c>
      <c r="P8" s="37">
        <v>0</v>
      </c>
      <c r="Q8" s="37">
        <v>0</v>
      </c>
      <c r="R8" s="37">
        <v>0</v>
      </c>
      <c r="S8" s="37">
        <v>0</v>
      </c>
      <c r="T8" s="37">
        <v>0</v>
      </c>
      <c r="U8" s="38">
        <v>0</v>
      </c>
      <c r="V8" s="21">
        <v>0</v>
      </c>
      <c r="W8" s="37">
        <v>0</v>
      </c>
      <c r="X8" s="37">
        <v>0</v>
      </c>
      <c r="Y8" s="37">
        <v>0</v>
      </c>
      <c r="Z8" s="38">
        <v>0</v>
      </c>
      <c r="AA8" s="21">
        <v>0</v>
      </c>
      <c r="AB8" s="37">
        <v>0</v>
      </c>
      <c r="AC8" s="37">
        <v>0</v>
      </c>
      <c r="AD8" s="38">
        <v>0</v>
      </c>
      <c r="AE8" s="21">
        <v>0</v>
      </c>
      <c r="AF8" s="37">
        <v>0</v>
      </c>
      <c r="AG8" s="8"/>
    </row>
    <row r="9" spans="1:35" ht="23.1" customHeight="1">
      <c r="A9" s="5" t="s">
        <v>76</v>
      </c>
      <c r="B9" s="36" t="s">
        <v>77</v>
      </c>
      <c r="C9" s="21">
        <v>5.71</v>
      </c>
      <c r="D9" s="37">
        <v>5.71</v>
      </c>
      <c r="E9" s="37">
        <v>0</v>
      </c>
      <c r="F9" s="37">
        <v>0</v>
      </c>
      <c r="G9" s="37">
        <v>0</v>
      </c>
      <c r="H9" s="38">
        <v>0</v>
      </c>
      <c r="I9" s="21">
        <v>0</v>
      </c>
      <c r="J9" s="38">
        <v>0</v>
      </c>
      <c r="K9" s="21">
        <v>3.28</v>
      </c>
      <c r="L9" s="37">
        <v>2.4300000000000002</v>
      </c>
      <c r="M9" s="37">
        <v>0</v>
      </c>
      <c r="N9" s="38">
        <v>0</v>
      </c>
      <c r="O9" s="21">
        <v>0</v>
      </c>
      <c r="P9" s="37">
        <v>0</v>
      </c>
      <c r="Q9" s="37">
        <v>0</v>
      </c>
      <c r="R9" s="37">
        <v>0</v>
      </c>
      <c r="S9" s="37">
        <v>0</v>
      </c>
      <c r="T9" s="37">
        <v>0</v>
      </c>
      <c r="U9" s="38">
        <v>0</v>
      </c>
      <c r="V9" s="21">
        <v>0</v>
      </c>
      <c r="W9" s="37">
        <v>0</v>
      </c>
      <c r="X9" s="37">
        <v>0</v>
      </c>
      <c r="Y9" s="37">
        <v>0</v>
      </c>
      <c r="Z9" s="38">
        <v>0</v>
      </c>
      <c r="AA9" s="21">
        <v>0</v>
      </c>
      <c r="AB9" s="37">
        <v>0</v>
      </c>
      <c r="AC9" s="37">
        <v>0</v>
      </c>
      <c r="AD9" s="38">
        <v>0</v>
      </c>
      <c r="AE9" s="21">
        <v>0</v>
      </c>
      <c r="AF9" s="37">
        <v>0</v>
      </c>
      <c r="AG9" s="8"/>
    </row>
    <row r="10" spans="1:35" ht="23.1" customHeight="1">
      <c r="A10" s="5" t="s">
        <v>78</v>
      </c>
      <c r="B10" s="36" t="s">
        <v>79</v>
      </c>
      <c r="C10" s="21">
        <v>3.28</v>
      </c>
      <c r="D10" s="37">
        <v>3.28</v>
      </c>
      <c r="E10" s="37">
        <v>0</v>
      </c>
      <c r="F10" s="37">
        <v>0</v>
      </c>
      <c r="G10" s="37">
        <v>0</v>
      </c>
      <c r="H10" s="38">
        <v>0</v>
      </c>
      <c r="I10" s="21">
        <v>0</v>
      </c>
      <c r="J10" s="38">
        <v>0</v>
      </c>
      <c r="K10" s="21">
        <v>3.28</v>
      </c>
      <c r="L10" s="37">
        <v>0</v>
      </c>
      <c r="M10" s="37">
        <v>0</v>
      </c>
      <c r="N10" s="38">
        <v>0</v>
      </c>
      <c r="O10" s="21">
        <v>0</v>
      </c>
      <c r="P10" s="37">
        <v>0</v>
      </c>
      <c r="Q10" s="37">
        <v>0</v>
      </c>
      <c r="R10" s="37">
        <v>0</v>
      </c>
      <c r="S10" s="37">
        <v>0</v>
      </c>
      <c r="T10" s="37">
        <v>0</v>
      </c>
      <c r="U10" s="38">
        <v>0</v>
      </c>
      <c r="V10" s="21">
        <v>0</v>
      </c>
      <c r="W10" s="37">
        <v>0</v>
      </c>
      <c r="X10" s="37">
        <v>0</v>
      </c>
      <c r="Y10" s="37">
        <v>0</v>
      </c>
      <c r="Z10" s="38">
        <v>0</v>
      </c>
      <c r="AA10" s="21">
        <v>0</v>
      </c>
      <c r="AB10" s="37">
        <v>0</v>
      </c>
      <c r="AC10" s="37">
        <v>0</v>
      </c>
      <c r="AD10" s="38">
        <v>0</v>
      </c>
      <c r="AE10" s="21">
        <v>0</v>
      </c>
      <c r="AF10" s="37">
        <v>0</v>
      </c>
    </row>
    <row r="11" spans="1:35" ht="23.1" customHeight="1">
      <c r="A11" s="5" t="s">
        <v>80</v>
      </c>
      <c r="B11" s="36" t="s">
        <v>81</v>
      </c>
      <c r="C11" s="21">
        <v>2.4300000000000002</v>
      </c>
      <c r="D11" s="37">
        <v>2.4300000000000002</v>
      </c>
      <c r="E11" s="37">
        <v>0</v>
      </c>
      <c r="F11" s="37">
        <v>0</v>
      </c>
      <c r="G11" s="37">
        <v>0</v>
      </c>
      <c r="H11" s="38">
        <v>0</v>
      </c>
      <c r="I11" s="21">
        <v>0</v>
      </c>
      <c r="J11" s="38">
        <v>0</v>
      </c>
      <c r="K11" s="21">
        <v>0</v>
      </c>
      <c r="L11" s="37">
        <v>2.4300000000000002</v>
      </c>
      <c r="M11" s="37">
        <v>0</v>
      </c>
      <c r="N11" s="38">
        <v>0</v>
      </c>
      <c r="O11" s="21">
        <v>0</v>
      </c>
      <c r="P11" s="37">
        <v>0</v>
      </c>
      <c r="Q11" s="37">
        <v>0</v>
      </c>
      <c r="R11" s="37">
        <v>0</v>
      </c>
      <c r="S11" s="37">
        <v>0</v>
      </c>
      <c r="T11" s="37">
        <v>0</v>
      </c>
      <c r="U11" s="38">
        <v>0</v>
      </c>
      <c r="V11" s="21">
        <v>0</v>
      </c>
      <c r="W11" s="37">
        <v>0</v>
      </c>
      <c r="X11" s="37">
        <v>0</v>
      </c>
      <c r="Y11" s="37">
        <v>0</v>
      </c>
      <c r="Z11" s="38">
        <v>0</v>
      </c>
      <c r="AA11" s="21">
        <v>0</v>
      </c>
      <c r="AB11" s="37">
        <v>0</v>
      </c>
      <c r="AC11" s="37">
        <v>0</v>
      </c>
      <c r="AD11" s="38">
        <v>0</v>
      </c>
      <c r="AE11" s="21">
        <v>0</v>
      </c>
      <c r="AF11" s="37">
        <v>0</v>
      </c>
    </row>
    <row r="12" spans="1:35" ht="23.1" customHeight="1">
      <c r="A12" s="5" t="s">
        <v>82</v>
      </c>
      <c r="B12" s="36" t="s">
        <v>83</v>
      </c>
      <c r="C12" s="21">
        <v>68.25</v>
      </c>
      <c r="D12" s="37">
        <v>51.39</v>
      </c>
      <c r="E12" s="37">
        <v>21.38</v>
      </c>
      <c r="F12" s="37">
        <v>15.67</v>
      </c>
      <c r="G12" s="37">
        <v>5.56</v>
      </c>
      <c r="H12" s="38">
        <v>0</v>
      </c>
      <c r="I12" s="21">
        <v>8.52</v>
      </c>
      <c r="J12" s="38">
        <v>0</v>
      </c>
      <c r="K12" s="21">
        <v>0</v>
      </c>
      <c r="L12" s="37">
        <v>0</v>
      </c>
      <c r="M12" s="37">
        <v>0.26</v>
      </c>
      <c r="N12" s="38">
        <v>0</v>
      </c>
      <c r="O12" s="21">
        <v>0</v>
      </c>
      <c r="P12" s="37">
        <v>14.59</v>
      </c>
      <c r="Q12" s="37">
        <v>5.6</v>
      </c>
      <c r="R12" s="37">
        <v>0.85</v>
      </c>
      <c r="S12" s="37">
        <v>1.52</v>
      </c>
      <c r="T12" s="37">
        <v>0</v>
      </c>
      <c r="U12" s="38">
        <v>0</v>
      </c>
      <c r="V12" s="21">
        <v>0.85</v>
      </c>
      <c r="W12" s="37">
        <v>0</v>
      </c>
      <c r="X12" s="37">
        <v>0.2</v>
      </c>
      <c r="Y12" s="37">
        <v>5.57</v>
      </c>
      <c r="Z12" s="38">
        <v>0</v>
      </c>
      <c r="AA12" s="21">
        <v>2.27</v>
      </c>
      <c r="AB12" s="37">
        <v>0</v>
      </c>
      <c r="AC12" s="37">
        <v>2.27</v>
      </c>
      <c r="AD12" s="38">
        <v>0</v>
      </c>
      <c r="AE12" s="21">
        <v>0</v>
      </c>
      <c r="AF12" s="37">
        <v>0</v>
      </c>
    </row>
    <row r="13" spans="1:35" ht="23.1" customHeight="1">
      <c r="A13" s="5" t="s">
        <v>84</v>
      </c>
      <c r="B13" s="36" t="s">
        <v>85</v>
      </c>
      <c r="C13" s="21">
        <v>68.25</v>
      </c>
      <c r="D13" s="37">
        <v>51.39</v>
      </c>
      <c r="E13" s="37">
        <v>21.38</v>
      </c>
      <c r="F13" s="37">
        <v>15.67</v>
      </c>
      <c r="G13" s="37">
        <v>5.56</v>
      </c>
      <c r="H13" s="38">
        <v>0</v>
      </c>
      <c r="I13" s="21">
        <v>8.52</v>
      </c>
      <c r="J13" s="38">
        <v>0</v>
      </c>
      <c r="K13" s="21">
        <v>0</v>
      </c>
      <c r="L13" s="37">
        <v>0</v>
      </c>
      <c r="M13" s="37">
        <v>0.26</v>
      </c>
      <c r="N13" s="38">
        <v>0</v>
      </c>
      <c r="O13" s="21">
        <v>0</v>
      </c>
      <c r="P13" s="37">
        <v>14.59</v>
      </c>
      <c r="Q13" s="37">
        <v>5.6</v>
      </c>
      <c r="R13" s="37">
        <v>0.85</v>
      </c>
      <c r="S13" s="37">
        <v>1.52</v>
      </c>
      <c r="T13" s="37">
        <v>0</v>
      </c>
      <c r="U13" s="38">
        <v>0</v>
      </c>
      <c r="V13" s="21">
        <v>0.85</v>
      </c>
      <c r="W13" s="37">
        <v>0</v>
      </c>
      <c r="X13" s="37">
        <v>0.2</v>
      </c>
      <c r="Y13" s="37">
        <v>5.57</v>
      </c>
      <c r="Z13" s="38">
        <v>0</v>
      </c>
      <c r="AA13" s="21">
        <v>2.27</v>
      </c>
      <c r="AB13" s="37">
        <v>0</v>
      </c>
      <c r="AC13" s="37">
        <v>2.27</v>
      </c>
      <c r="AD13" s="38">
        <v>0</v>
      </c>
      <c r="AE13" s="21">
        <v>0</v>
      </c>
      <c r="AF13" s="37">
        <v>0</v>
      </c>
    </row>
    <row r="14" spans="1:35" ht="23.1" customHeight="1">
      <c r="A14" s="5" t="s">
        <v>86</v>
      </c>
      <c r="B14" s="36" t="s">
        <v>87</v>
      </c>
      <c r="C14" s="21">
        <v>68.25</v>
      </c>
      <c r="D14" s="37">
        <v>51.39</v>
      </c>
      <c r="E14" s="37">
        <v>21.38</v>
      </c>
      <c r="F14" s="37">
        <v>15.67</v>
      </c>
      <c r="G14" s="37">
        <v>5.56</v>
      </c>
      <c r="H14" s="38">
        <v>0</v>
      </c>
      <c r="I14" s="21">
        <v>8.52</v>
      </c>
      <c r="J14" s="38">
        <v>0</v>
      </c>
      <c r="K14" s="21">
        <v>0</v>
      </c>
      <c r="L14" s="37">
        <v>0</v>
      </c>
      <c r="M14" s="37">
        <v>0.26</v>
      </c>
      <c r="N14" s="38">
        <v>0</v>
      </c>
      <c r="O14" s="21">
        <v>0</v>
      </c>
      <c r="P14" s="37">
        <v>14.59</v>
      </c>
      <c r="Q14" s="37">
        <v>5.6</v>
      </c>
      <c r="R14" s="37">
        <v>0.85</v>
      </c>
      <c r="S14" s="37">
        <v>1.52</v>
      </c>
      <c r="T14" s="37">
        <v>0</v>
      </c>
      <c r="U14" s="38">
        <v>0</v>
      </c>
      <c r="V14" s="21">
        <v>0.85</v>
      </c>
      <c r="W14" s="37">
        <v>0</v>
      </c>
      <c r="X14" s="37">
        <v>0.2</v>
      </c>
      <c r="Y14" s="37">
        <v>5.57</v>
      </c>
      <c r="Z14" s="38">
        <v>0</v>
      </c>
      <c r="AA14" s="21">
        <v>2.27</v>
      </c>
      <c r="AB14" s="37">
        <v>0</v>
      </c>
      <c r="AC14" s="37">
        <v>2.27</v>
      </c>
      <c r="AD14" s="38">
        <v>0</v>
      </c>
      <c r="AE14" s="21">
        <v>0</v>
      </c>
      <c r="AF14" s="37">
        <v>0</v>
      </c>
      <c r="AG14" s="8"/>
      <c r="AH14" s="8"/>
      <c r="AI14" s="8"/>
    </row>
    <row r="15" spans="1:35" ht="23.1" customHeight="1">
      <c r="A15" s="5" t="s">
        <v>88</v>
      </c>
      <c r="B15" s="36" t="s">
        <v>89</v>
      </c>
      <c r="C15" s="21">
        <v>5.1100000000000003</v>
      </c>
      <c r="D15" s="37">
        <v>5.1100000000000003</v>
      </c>
      <c r="E15" s="37">
        <v>0</v>
      </c>
      <c r="F15" s="37">
        <v>0</v>
      </c>
      <c r="G15" s="37">
        <v>0</v>
      </c>
      <c r="H15" s="38">
        <v>0</v>
      </c>
      <c r="I15" s="21">
        <v>0</v>
      </c>
      <c r="J15" s="38">
        <v>0</v>
      </c>
      <c r="K15" s="21">
        <v>0</v>
      </c>
      <c r="L15" s="37">
        <v>0</v>
      </c>
      <c r="M15" s="37">
        <v>0</v>
      </c>
      <c r="N15" s="38">
        <v>5.1100000000000003</v>
      </c>
      <c r="O15" s="21">
        <v>0</v>
      </c>
      <c r="P15" s="37">
        <v>0</v>
      </c>
      <c r="Q15" s="37">
        <v>0</v>
      </c>
      <c r="R15" s="37">
        <v>0</v>
      </c>
      <c r="S15" s="37">
        <v>0</v>
      </c>
      <c r="T15" s="37">
        <v>0</v>
      </c>
      <c r="U15" s="38">
        <v>0</v>
      </c>
      <c r="V15" s="21">
        <v>0</v>
      </c>
      <c r="W15" s="37">
        <v>0</v>
      </c>
      <c r="X15" s="37">
        <v>0</v>
      </c>
      <c r="Y15" s="37">
        <v>0</v>
      </c>
      <c r="Z15" s="38">
        <v>0</v>
      </c>
      <c r="AA15" s="21">
        <v>0</v>
      </c>
      <c r="AB15" s="37">
        <v>0</v>
      </c>
      <c r="AC15" s="37">
        <v>0</v>
      </c>
      <c r="AD15" s="38">
        <v>0</v>
      </c>
      <c r="AE15" s="21">
        <v>0</v>
      </c>
      <c r="AF15" s="37">
        <v>0</v>
      </c>
    </row>
    <row r="16" spans="1:35" ht="23.1" customHeight="1">
      <c r="A16" s="5" t="s">
        <v>90</v>
      </c>
      <c r="B16" s="36" t="s">
        <v>91</v>
      </c>
      <c r="C16" s="21">
        <v>5.1100000000000003</v>
      </c>
      <c r="D16" s="37">
        <v>5.1100000000000003</v>
      </c>
      <c r="E16" s="37">
        <v>0</v>
      </c>
      <c r="F16" s="37">
        <v>0</v>
      </c>
      <c r="G16" s="37">
        <v>0</v>
      </c>
      <c r="H16" s="38">
        <v>0</v>
      </c>
      <c r="I16" s="21">
        <v>0</v>
      </c>
      <c r="J16" s="38">
        <v>0</v>
      </c>
      <c r="K16" s="21">
        <v>0</v>
      </c>
      <c r="L16" s="37">
        <v>0</v>
      </c>
      <c r="M16" s="37">
        <v>0</v>
      </c>
      <c r="N16" s="38">
        <v>5.1100000000000003</v>
      </c>
      <c r="O16" s="21">
        <v>0</v>
      </c>
      <c r="P16" s="37">
        <v>0</v>
      </c>
      <c r="Q16" s="37">
        <v>0</v>
      </c>
      <c r="R16" s="37">
        <v>0</v>
      </c>
      <c r="S16" s="37">
        <v>0</v>
      </c>
      <c r="T16" s="37">
        <v>0</v>
      </c>
      <c r="U16" s="38">
        <v>0</v>
      </c>
      <c r="V16" s="21">
        <v>0</v>
      </c>
      <c r="W16" s="37">
        <v>0</v>
      </c>
      <c r="X16" s="37">
        <v>0</v>
      </c>
      <c r="Y16" s="37">
        <v>0</v>
      </c>
      <c r="Z16" s="38">
        <v>0</v>
      </c>
      <c r="AA16" s="21">
        <v>0</v>
      </c>
      <c r="AB16" s="37">
        <v>0</v>
      </c>
      <c r="AC16" s="37">
        <v>0</v>
      </c>
      <c r="AD16" s="38">
        <v>0</v>
      </c>
      <c r="AE16" s="21">
        <v>0</v>
      </c>
      <c r="AF16" s="37">
        <v>0</v>
      </c>
    </row>
    <row r="17" spans="1:32" ht="23.1" customHeight="1">
      <c r="A17" s="5" t="s">
        <v>92</v>
      </c>
      <c r="B17" s="36" t="s">
        <v>93</v>
      </c>
      <c r="C17" s="21">
        <v>5.1100000000000003</v>
      </c>
      <c r="D17" s="37">
        <v>5.1100000000000003</v>
      </c>
      <c r="E17" s="37">
        <v>0</v>
      </c>
      <c r="F17" s="37">
        <v>0</v>
      </c>
      <c r="G17" s="37">
        <v>0</v>
      </c>
      <c r="H17" s="38">
        <v>0</v>
      </c>
      <c r="I17" s="21">
        <v>0</v>
      </c>
      <c r="J17" s="38">
        <v>0</v>
      </c>
      <c r="K17" s="21">
        <v>0</v>
      </c>
      <c r="L17" s="37">
        <v>0</v>
      </c>
      <c r="M17" s="37">
        <v>0</v>
      </c>
      <c r="N17" s="38">
        <v>5.1100000000000003</v>
      </c>
      <c r="O17" s="21">
        <v>0</v>
      </c>
      <c r="P17" s="37">
        <v>0</v>
      </c>
      <c r="Q17" s="37">
        <v>0</v>
      </c>
      <c r="R17" s="37">
        <v>0</v>
      </c>
      <c r="S17" s="37">
        <v>0</v>
      </c>
      <c r="T17" s="37">
        <v>0</v>
      </c>
      <c r="U17" s="38">
        <v>0</v>
      </c>
      <c r="V17" s="21">
        <v>0</v>
      </c>
      <c r="W17" s="37">
        <v>0</v>
      </c>
      <c r="X17" s="37">
        <v>0</v>
      </c>
      <c r="Y17" s="37">
        <v>0</v>
      </c>
      <c r="Z17" s="38">
        <v>0</v>
      </c>
      <c r="AA17" s="21">
        <v>0</v>
      </c>
      <c r="AB17" s="37">
        <v>0</v>
      </c>
      <c r="AC17" s="37">
        <v>0</v>
      </c>
      <c r="AD17" s="38">
        <v>0</v>
      </c>
      <c r="AE17" s="21">
        <v>0</v>
      </c>
      <c r="AF17" s="37">
        <v>0</v>
      </c>
    </row>
    <row r="18" spans="1:32" ht="23.1" customHeight="1">
      <c r="B18" s="8"/>
      <c r="C18" s="8"/>
      <c r="H18" s="8"/>
      <c r="Q18" s="8"/>
    </row>
    <row r="19" spans="1:32" ht="23.1" customHeight="1">
      <c r="B19" s="8"/>
      <c r="C19" s="8"/>
      <c r="M19" s="8"/>
      <c r="Q19" s="8"/>
    </row>
    <row r="20" spans="1:32" ht="23.1" customHeight="1">
      <c r="A20" s="13"/>
      <c r="B20" s="22"/>
      <c r="C20" s="22"/>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ht="23.1" customHeight="1">
      <c r="C21" s="8"/>
      <c r="F21" s="8"/>
    </row>
    <row r="22" spans="1:32" ht="23.1" customHeight="1">
      <c r="C22" s="8"/>
    </row>
    <row r="23" spans="1:32" ht="23.1" customHeight="1"/>
    <row r="24" spans="1:32" ht="23.1" customHeight="1"/>
    <row r="25" spans="1:32"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sheetData>
  <sheetProtection formatCells="0" formatColumns="0" formatRows="0"/>
  <mergeCells count="8">
    <mergeCell ref="A1:AF1"/>
    <mergeCell ref="D3:AF3"/>
    <mergeCell ref="D4:O4"/>
    <mergeCell ref="P4:Z4"/>
    <mergeCell ref="AA4:AF4"/>
    <mergeCell ref="A3:A5"/>
    <mergeCell ref="B3:B5"/>
    <mergeCell ref="C3:C5"/>
  </mergeCells>
  <phoneticPr fontId="13" type="noConversion"/>
  <printOptions horizontalCentered="1"/>
  <pageMargins left="0.79" right="0.79" top="1.18" bottom="0.39" header="0.51" footer="0.51"/>
  <pageSetup paperSize="9" scale="42" fitToHeight="999" orientation="landscape" verticalDpi="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2018-01-17T03:27:11Z</dcterms:created>
  <dcterms:modified xsi:type="dcterms:W3CDTF">2018-02-01T01:13:34Z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3802954</vt:r8>
  </property>
  <property fmtid="{D5CDD505-2E9C-101B-9397-08002B2CF9AE}" pid="3" name="KSOProductBuildVer">
    <vt:lpwstr>2052-10.1.0.7106</vt:lpwstr>
  </property>
</Properties>
</file>