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804" firstSheet="3"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收入总表!$A$1:$K$16</definedName>
    <definedName name="_xlnm.Print_Area" localSheetId="2">收支总表!$A$1:$D$35</definedName>
    <definedName name="_xlnm.Print_Area" localSheetId="10">一般公共预算“三公”经费支出表!$A$1:$K$7</definedName>
    <definedName name="_xlnm.Print_Area" localSheetId="8">'一般公共预算基本支出表（横向）'!$A$1:$AI$17</definedName>
    <definedName name="_xlnm.Print_Area" localSheetId="7">'一般公共预算基本支出表（纵向）'!$A$1:$E$29</definedName>
    <definedName name="_xlnm.Print_Area" localSheetId="6">一般公共预算支出表!$A$1:$E$16</definedName>
    <definedName name="_xlnm.Print_Area" localSheetId="1">预算公开说明!$A$1:$L$17</definedName>
    <definedName name="_xlnm.Print_Area" localSheetId="11">政府采购预算表!$A$1:$Q$7</definedName>
    <definedName name="_xlnm.Print_Area" localSheetId="9">政府性基金预算支出表!$A$1:$E$5</definedName>
    <definedName name="_xlnm.Print_Area" localSheetId="5">支出总表!$A$1:$E$16</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4519"/>
</workbook>
</file>

<file path=xl/calcChain.xml><?xml version="1.0" encoding="utf-8"?>
<calcChain xmlns="http://schemas.openxmlformats.org/spreadsheetml/2006/main">
  <c r="D34" i="4"/>
  <c r="E34"/>
  <c r="F34"/>
  <c r="F35"/>
  <c r="F36" s="1"/>
  <c r="B34" i="3"/>
  <c r="B36" s="1"/>
  <c r="D35" s="1"/>
  <c r="D34"/>
  <c r="E35" i="4"/>
  <c r="E36" s="1"/>
  <c r="D36" l="1"/>
  <c r="D36" i="3"/>
  <c r="D35" i="4"/>
</calcChain>
</file>

<file path=xl/sharedStrings.xml><?xml version="1.0" encoding="utf-8"?>
<sst xmlns="http://schemas.openxmlformats.org/spreadsheetml/2006/main" count="383" uniqueCount="212">
  <si>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</si>
  <si>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</si>
  <si>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</si>
  <si>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</si>
  <si>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</si>
  <si>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</si>
  <si>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</si>
  <si>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</si>
  <si>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</si>
  <si>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</si>
  <si>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</si>
  <si>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</si>
  <si>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</si>
  <si>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</si>
  <si>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</si>
  <si>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</si>
  <si>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</si>
  <si>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</si>
  <si>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</si>
  <si>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</si>
  <si>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</si>
  <si>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</si>
  <si>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</si>
  <si>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</si>
  <si>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</si>
  <si>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</si>
  <si>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</si>
  <si>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</si>
  <si>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</si>
  <si>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</si>
  <si>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</si>
  <si>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</si>
  <si>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</si>
  <si>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</si>
  <si>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</si>
  <si>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</si>
  <si>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</si>
  <si>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</si>
  <si>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</si>
  <si>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</si>
  <si>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</si>
  <si>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</si>
  <si>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</si>
  <si>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</si>
  <si>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</si>
  <si>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</si>
  <si>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</si>
  <si>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</si>
  <si>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</si>
  <si>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</si>
  <si>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</si>
  <si>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</si>
  <si>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</si>
  <si>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</si>
  <si>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</si>
  <si>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</si>
  <si>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</si>
  <si>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</si>
  <si>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</si>
  <si>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</si>
  <si>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</si>
  <si>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</si>
  <si>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</si>
  <si>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</si>
  <si>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</si>
  <si>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</si>
  <si>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</si>
  <si>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</si>
  <si>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</si>
  <si>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</si>
  <si>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</si>
  <si>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</si>
  <si>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</si>
  <si>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</si>
  <si>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</si>
  <si>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</si>
  <si>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</si>
  <si>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</si>
  <si>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</si>
  <si>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</si>
  <si>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</si>
  <si>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</si>
  <si>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</si>
  <si>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</si>
  <si>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</si>
  <si>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</si>
  <si>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</si>
  <si>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</si>
  <si>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</si>
  <si>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</si>
  <si>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</si>
  <si>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</si>
  <si>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</si>
  <si>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</si>
  <si>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</si>
  <si>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</si>
  <si>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</si>
  <si>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</si>
  <si>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</si>
  <si>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</si>
  <si>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</si>
  <si>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</si>
  <si>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</si>
  <si>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</si>
  <si>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</si>
  <si>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</si>
  <si>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</si>
  <si>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</si>
  <si>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</si>
  <si>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</si>
  <si>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</si>
  <si>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</si>
  <si>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</si>
  <si>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</si>
  <si>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</si>
  <si>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</si>
  <si>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</si>
  <si>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</si>
  <si>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</si>
  <si>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</si>
  <si>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</si>
  <si>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</si>
  <si>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</si>
  <si>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</si>
  <si>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</si>
  <si>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</si>
  <si>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</si>
  <si>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</si>
  <si>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</si>
  <si>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</si>
  <si>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</si>
  <si>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</si>
  <si>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</si>
  <si>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</si>
  <si>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</si>
  <si>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大通湖水管会</t>
    <phoneticPr fontId="0" type="noConversion"/>
  </si>
  <si>
    <t>单位名称：大通湖水管会</t>
    <phoneticPr fontId="0" type="noConversion"/>
  </si>
  <si>
    <t>医疗卫生与计划生育支出</t>
  </si>
  <si>
    <t xml:space="preserve">  行政事业单位医疗</t>
  </si>
  <si>
    <t xml:space="preserve">    行政单位医疗</t>
  </si>
  <si>
    <t xml:space="preserve">    公务员医疗补助</t>
  </si>
  <si>
    <t>农林水支出</t>
  </si>
  <si>
    <t xml:space="preserve">  水利</t>
  </si>
  <si>
    <t xml:space="preserve">    行政运行（水利）</t>
  </si>
  <si>
    <t>住房保障支出</t>
  </si>
  <si>
    <t xml:space="preserve">  住房改革支出</t>
  </si>
  <si>
    <t xml:space="preserve">    住房公积金</t>
  </si>
  <si>
    <t>210</t>
  </si>
  <si>
    <t xml:space="preserve">  21011</t>
  </si>
  <si>
    <t xml:space="preserve">    2101101</t>
  </si>
  <si>
    <t xml:space="preserve">    2101103</t>
  </si>
  <si>
    <t>213</t>
  </si>
  <si>
    <t xml:space="preserve">  21303</t>
  </si>
  <si>
    <t xml:space="preserve">    2130301</t>
  </si>
  <si>
    <t>221</t>
  </si>
  <si>
    <t xml:space="preserve">  22102</t>
  </si>
  <si>
    <t xml:space="preserve">    2210201</t>
  </si>
  <si>
    <t>单位名称：大通湖水管会</t>
    <phoneticPr fontId="0" type="noConversion"/>
  </si>
  <si>
    <t>单位名称：大通湖水管会</t>
    <phoneticPr fontId="0" type="noConversion"/>
  </si>
  <si>
    <t>单位名称：大通湖水管会</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</si>
  <si>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</si>
  <si>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</si>
  <si>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</si>
  <si>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</si>
  <si>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</si>
  <si>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</si>
  <si>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</si>
  <si>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</si>
  <si>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</si>
  <si>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水费</t>
  </si>
  <si>
    <t xml:space="preserve">  差旅费</t>
  </si>
  <si>
    <t xml:space="preserve">  维修（护）费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</si>
  <si>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</si>
  <si>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</si>
  <si>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</si>
  <si>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</si>
  <si>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</si>
  <si>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</si>
  <si>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</si>
  <si>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退休费</t>
  </si>
  <si>
    <t xml:space="preserve">  生活补助</t>
  </si>
  <si>
    <t>301</t>
  </si>
  <si>
    <t xml:space="preserve">  30101</t>
  </si>
  <si>
    <t xml:space="preserve">  30102</t>
  </si>
  <si>
    <t xml:space="preserve">  30103</t>
  </si>
  <si>
    <t xml:space="preserve">  30108</t>
  </si>
  <si>
    <t xml:space="preserve">  30110</t>
  </si>
  <si>
    <t xml:space="preserve">  30111</t>
  </si>
  <si>
    <t xml:space="preserve">  30112</t>
  </si>
  <si>
    <t xml:space="preserve">  30113</t>
  </si>
  <si>
    <t>302</t>
  </si>
  <si>
    <t xml:space="preserve">  30201</t>
  </si>
  <si>
    <t xml:space="preserve">  30205</t>
  </si>
  <si>
    <t xml:space="preserve">  30211</t>
  </si>
  <si>
    <t xml:space="preserve">  30213</t>
  </si>
  <si>
    <t xml:space="preserve">  30217</t>
  </si>
  <si>
    <t xml:space="preserve">  30228</t>
  </si>
  <si>
    <t xml:space="preserve">  30229</t>
  </si>
  <si>
    <t xml:space="preserve">  30231</t>
  </si>
  <si>
    <t xml:space="preserve">  30239</t>
  </si>
  <si>
    <t xml:space="preserve">  30299</t>
  </si>
  <si>
    <t>303</t>
  </si>
  <si>
    <t xml:space="preserve">  30302</t>
  </si>
  <si>
    <t xml:space="preserve">  30305</t>
  </si>
  <si>
    <r>
      <t>六、名词解释:</t>
    </r>
    <r>
      <rPr>
        <sz val="12"/>
        <rFont val="仿宋"/>
        <family val="3"/>
        <charset val="134"/>
      </rPr>
      <t>1、财政拨款收入：指市财政当年拨付的资金。
2、事业收入：指事业单位开展专业业务活动及辅助活动所取得的收入。
3、经营收入：指事业单位在专业业务活动及其辅助活动之外开展非独立核算经营活动取得的收入。
4、其他收入：指除上述“财政拨款收入”、“事业收入”、“经营收入”等以外的收入。主要是按规定动用的售房收入、存款利息收入等。
5、年初结转和结余：指以前年度尚未完成、结转到本年按有关规定继续使用的资金。
6、结余分配：指事业单位按规定提取的职工福利基金、事业基金和缴纳的所得税，以及建设单位按规定应交回的基本建设竣工项目结余资金。
7、年末结转和结余：指本年度或以前年度预算安排、因客观条件发生变化无法按原计划实施，需要延迟到以后年度按有关规定继续使用的资金。
8、基本支出：指为保障机构正常运转、完成日常工作任务而发生的人员支出和公用支出。
9、项目支出：指在基本支出之外为完成特定行政任务和事业发展目标所发生的支出。
10、“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11、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r>
    <phoneticPr fontId="16" type="noConversion"/>
  </si>
  <si>
    <r>
      <t xml:space="preserve">二、包括本部门预算和所属单位预算在内的汇总预算情况           </t>
    </r>
    <r>
      <rPr>
        <sz val="12"/>
        <rFont val="仿宋"/>
        <family val="3"/>
        <charset val="134"/>
      </rPr>
      <t xml:space="preserve">2018年度益阳市大通湖区水利管理委员会办公室预算总收入为：192.24万元，其中：一般公共预算拨:190.83万元（其中公共财政预算拨款170.83万元，纳入预算管理的非税收入拨款20.00万元）；上级部门补助收入1.41万元。2018年益阳市大通湖区水利管理委员会办公室预算总支出192.24万元，具体安排如下：医疗卫生与计划生育支出9.02万元，农林水支出174.34万元，住房保障支出8.88万元。2018年度益阳市大通湖区水利管理委员会办公室一般公共预算支出190.83万元，其中基本支出140.63万元（人员经费110.53万元、公用经费30.10万元），主要用于保障单位机构正常运转、完成日常工作而发生的各项支出，包括工资、绩效工资、社会保障费、公积金等人员支出和办公费等日常公用经费支出；项目支出50.2万元，主要 用于项目和对个人和家庭的补助支出。  </t>
    </r>
    <phoneticPr fontId="0" type="noConversion"/>
  </si>
  <si>
    <r>
      <t xml:space="preserve">三、预算收支增减变化情况说明                           </t>
    </r>
    <r>
      <rPr>
        <sz val="12"/>
        <rFont val="仿宋"/>
        <family val="3"/>
        <charset val="134"/>
      </rPr>
      <t>1. 收入预算，2018年年初预算数192.24万元，其中，一般公共预算拨款190.83万元。收入较去年增加58.43万元，增副44.18%主要是工程运行维护资金的增加
2. 支出预算，2017年年初预算数192.24万元，其中，基本支出142.04万元。项目支出50.20万元。较去年增加58.43万元，主要是工程运行维护资金的增加</t>
    </r>
    <phoneticPr fontId="0" type="noConversion"/>
  </si>
  <si>
    <r>
      <t xml:space="preserve">四、机关运行经费安排情况说明                                     </t>
    </r>
    <r>
      <rPr>
        <sz val="12"/>
        <rFont val="仿宋"/>
        <family val="3"/>
        <charset val="134"/>
      </rPr>
      <t>2018年度益阳市大通湖区水利管理委员会办公室机关运行经费一般公共预算拨款30.1万元（公务费8.5万元，工会经费1.48万元、福利费2.35万元、公车运行维护费7万元，其他交通费用8.69万元，其他商品和服务支出2.08万元，），较上年同期相比增加9.59万元，增幅46.76%。</t>
    </r>
    <phoneticPr fontId="0" type="noConversion"/>
  </si>
  <si>
    <r>
      <t xml:space="preserve">五、政府采购安排情况说明                                         </t>
    </r>
    <r>
      <rPr>
        <sz val="12"/>
        <rFont val="仿宋"/>
        <family val="3"/>
        <charset val="134"/>
      </rPr>
      <t>2018年度益阳市大通湖区水利管理委员会办公室无政府采购，故没有安排经费</t>
    </r>
    <phoneticPr fontId="0" type="noConversion"/>
  </si>
  <si>
    <r>
      <t xml:space="preserve">一、部门主要职责职能及机构设置情况                                                                                                                                          </t>
    </r>
    <r>
      <rPr>
        <sz val="12"/>
        <rFont val="仿宋"/>
        <family val="3"/>
        <charset val="134"/>
      </rPr>
      <t xml:space="preserve">主要职责是：（1）做好大东口闸和均和倒虹吸管两处水利工程的运行、维护、管理工作。
（2）科学调度大通湖垸内湖水位，保证大通湖灌溉、航运、生态等综合功能的正常发挥。
（3）负责协调及处理大通湖内湖水事纠纷。                                （4）做好大通湖垸的防汛抗旱工作。
（5）承办市政府和市水务局交办的其他事项。                                 益阳市大通湖区水利管理委员会办公室是益阳市水务局直属机构，系参照公务员管理的全额拨款事业单位，本单位编制人数12人，现有在职在编人员10人，退休人员4人，遗属2人。 </t>
    </r>
    <phoneticPr fontId="0" type="noConversion"/>
  </si>
  <si>
    <t>说明：本单位2018年无政府性基金预算</t>
  </si>
  <si>
    <t xml:space="preserve"> 2018年大通湖水管会“三公”经费支出预算为11万元，较上年实际支出9.32万元增加1.68万元，增幅18%。主要原因是2017年公务车车况较好，维修费用较少。2018年预算考虑到五七闸等水利工程建设位置比较分散，公务用车运行维护费会相应提高，增加2.22万元，与2017年预算数持平。</t>
    <phoneticPr fontId="13" type="noConversion"/>
  </si>
</sst>
</file>

<file path=xl/styles.xml><?xml version="1.0" encoding="utf-8"?>
<styleSheet xmlns="http://schemas.openxmlformats.org/spreadsheetml/2006/main">
  <numFmts count="2">
    <numFmt numFmtId="176" formatCode="#,##0.0_ "/>
    <numFmt numFmtId="177" formatCode=";;"/>
  </numFmts>
  <fonts count="18">
    <font>
      <sz val="9"/>
      <name val="宋体"/>
      <charset val="134"/>
    </font>
    <font>
      <b/>
      <sz val="10"/>
      <name val="Arial"/>
      <family val="2"/>
    </font>
    <font>
      <sz val="10"/>
      <name val="宋体"/>
      <family val="3"/>
      <charset val="134"/>
    </font>
    <font>
      <b/>
      <sz val="22"/>
      <name val="宋体"/>
      <family val="3"/>
      <charset val="134"/>
    </font>
    <font>
      <sz val="11"/>
      <name val="宋体"/>
      <family val="3"/>
      <charset val="134"/>
    </font>
    <font>
      <sz val="10"/>
      <color indexed="8"/>
      <name val="宋体"/>
      <family val="3"/>
      <charset val="134"/>
    </font>
    <font>
      <b/>
      <sz val="36"/>
      <name val="宋体"/>
      <family val="3"/>
      <charset val="134"/>
    </font>
    <font>
      <sz val="15"/>
      <name val="宋体"/>
      <family val="3"/>
      <charset val="134"/>
    </font>
    <font>
      <sz val="12"/>
      <name val="宋体"/>
      <family val="3"/>
      <charset val="134"/>
    </font>
    <font>
      <sz val="14"/>
      <name val="宋体"/>
      <family val="3"/>
      <charset val="134"/>
    </font>
    <font>
      <b/>
      <sz val="15"/>
      <name val="宋体"/>
      <family val="3"/>
      <charset val="134"/>
    </font>
    <font>
      <b/>
      <sz val="24"/>
      <name val="宋体"/>
      <family val="3"/>
      <charset val="134"/>
    </font>
    <font>
      <b/>
      <sz val="10"/>
      <name val="Arial"/>
      <family val="2"/>
    </font>
    <font>
      <sz val="9"/>
      <name val="宋体"/>
      <family val="3"/>
      <charset val="134"/>
    </font>
    <font>
      <b/>
      <sz val="15"/>
      <name val="宋体"/>
      <family val="3"/>
      <charset val="134"/>
    </font>
    <font>
      <sz val="12"/>
      <name val="仿宋"/>
      <family val="3"/>
      <charset val="134"/>
    </font>
    <font>
      <sz val="9"/>
      <name val="宋体"/>
      <family val="3"/>
      <charset val="134"/>
    </font>
    <font>
      <sz val="11"/>
      <name val="仿宋"/>
      <family val="3"/>
      <charset val="134"/>
    </font>
  </fonts>
  <fills count="4">
    <fill>
      <patternFill patternType="none"/>
    </fill>
    <fill>
      <patternFill patternType="gray125"/>
    </fill>
    <fill>
      <patternFill patternType="solid">
        <fgColor indexed="9"/>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9" fontId="12" fillId="0" borderId="0" applyFont="0" applyFill="0" applyBorder="0" applyAlignment="0" applyProtection="0"/>
  </cellStyleXfs>
  <cellXfs count="11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5"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6"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177"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6" xfId="0" applyNumberFormat="1" applyFont="1" applyFill="1" applyBorder="1" applyAlignment="1" applyProtection="1">
      <alignment horizontal="left" vertical="center" wrapText="1"/>
    </xf>
    <xf numFmtId="177" fontId="2" fillId="3" borderId="6" xfId="0" applyNumberFormat="1" applyFont="1" applyFill="1" applyBorder="1" applyAlignment="1" applyProtection="1">
      <alignment horizontal="left" vertical="center" wrapText="1"/>
    </xf>
    <xf numFmtId="2" fontId="2" fillId="3" borderId="6" xfId="0" applyNumberFormat="1" applyFont="1" applyFill="1" applyBorder="1" applyAlignment="1" applyProtection="1">
      <alignment horizontal="center" vertical="center" wrapText="1"/>
    </xf>
    <xf numFmtId="2" fontId="2" fillId="3" borderId="5"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0" fillId="0" borderId="0" xfId="0" applyAlignment="1">
      <alignment wrapText="1"/>
    </xf>
    <xf numFmtId="0" fontId="17" fillId="0" borderId="1" xfId="0" applyFont="1" applyFill="1" applyBorder="1" applyAlignment="1">
      <alignment horizontal="left" vertical="center" wrapText="1"/>
    </xf>
    <xf numFmtId="0" fontId="6" fillId="0" borderId="0" xfId="0" applyNumberFormat="1" applyFont="1" applyFill="1" applyAlignment="1" applyProtection="1">
      <alignment horizontal="center" vertical="center"/>
    </xf>
    <xf numFmtId="0" fontId="14" fillId="0" borderId="0" xfId="0" applyNumberFormat="1" applyFont="1" applyFill="1" applyAlignment="1" applyProtection="1">
      <alignment horizontal="left" vertical="top" wrapText="1"/>
    </xf>
    <xf numFmtId="0" fontId="11" fillId="0" borderId="0" xfId="0" applyNumberFormat="1" applyFont="1" applyFill="1" applyAlignment="1" applyProtection="1">
      <alignment horizontal="center" vertical="center"/>
    </xf>
    <xf numFmtId="0" fontId="14" fillId="0" borderId="0" xfId="0" applyNumberFormat="1" applyFont="1" applyFill="1" applyAlignment="1" applyProtection="1">
      <alignment vertical="top" wrapText="1"/>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0"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10" xfId="0" applyFont="1" applyFill="1" applyBorder="1" applyAlignment="1">
      <alignment horizontal="center"/>
    </xf>
  </cellXfs>
  <cellStyles count="3">
    <cellStyle name="百分比" xfId="1" builtinId="5"/>
    <cellStyle name="百分比 2" xfId="2"/>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8" t="s">
        <v>51</v>
      </c>
      <c r="B2" s="88"/>
      <c r="C2" s="88"/>
      <c r="D2" s="88"/>
      <c r="E2" s="88"/>
      <c r="F2" s="88"/>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8"/>
      <c r="B3" s="88"/>
      <c r="C3" s="88"/>
      <c r="D3" s="88"/>
      <c r="E3" s="88"/>
      <c r="F3" s="88"/>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49"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3:L20"/>
  <sheetViews>
    <sheetView showGridLines="0" showZeros="0" topLeftCell="A14" workbookViewId="0">
      <selection activeCell="S17" sqref="S17"/>
    </sheetView>
  </sheetViews>
  <sheetFormatPr defaultColWidth="9.1640625" defaultRowHeight="12.75" customHeight="1"/>
  <sheetData>
    <row r="3" spans="1:12" ht="62.25" customHeight="1">
      <c r="B3" s="90" t="s">
        <v>20</v>
      </c>
      <c r="C3" s="90"/>
      <c r="D3" s="90"/>
      <c r="E3" s="90"/>
      <c r="F3" s="90"/>
      <c r="G3" s="90"/>
      <c r="H3" s="90"/>
      <c r="I3" s="90"/>
      <c r="J3" s="90"/>
      <c r="K3" s="90"/>
      <c r="L3" s="90"/>
    </row>
    <row r="4" spans="1:12" ht="6.75" customHeight="1"/>
    <row r="5" spans="1:12" ht="7.5" customHeight="1"/>
    <row r="6" spans="1:12" ht="176.25" customHeight="1">
      <c r="A6" s="86"/>
      <c r="B6" s="91" t="s">
        <v>209</v>
      </c>
      <c r="C6" s="92"/>
      <c r="D6" s="92"/>
      <c r="E6" s="92"/>
      <c r="F6" s="92"/>
      <c r="G6" s="92"/>
      <c r="H6" s="92"/>
      <c r="I6" s="92"/>
      <c r="J6" s="92"/>
      <c r="K6" s="92"/>
      <c r="L6" s="92"/>
    </row>
    <row r="7" spans="1:12" ht="1.5" customHeight="1"/>
    <row r="8" spans="1:12" ht="181.5" customHeight="1">
      <c r="B8" s="89" t="s">
        <v>205</v>
      </c>
      <c r="C8" s="93"/>
      <c r="D8" s="93"/>
      <c r="E8" s="93"/>
      <c r="F8" s="93"/>
      <c r="G8" s="93"/>
      <c r="H8" s="93"/>
      <c r="I8" s="93"/>
      <c r="J8" s="93"/>
      <c r="K8" s="93"/>
      <c r="L8" s="93"/>
    </row>
    <row r="9" spans="1:12" ht="1.5" customHeight="1"/>
    <row r="10" spans="1:12" ht="90.75" customHeight="1">
      <c r="B10" s="89" t="s">
        <v>206</v>
      </c>
      <c r="C10" s="94"/>
      <c r="D10" s="94"/>
      <c r="E10" s="94"/>
      <c r="F10" s="94"/>
      <c r="G10" s="94"/>
      <c r="H10" s="94"/>
      <c r="I10" s="94"/>
      <c r="J10" s="94"/>
      <c r="K10" s="94"/>
      <c r="L10" s="94"/>
    </row>
    <row r="11" spans="1:12" ht="1.5" customHeight="1"/>
    <row r="12" spans="1:12" ht="84" customHeight="1">
      <c r="B12" s="89" t="s">
        <v>207</v>
      </c>
      <c r="C12" s="93"/>
      <c r="D12" s="93"/>
      <c r="E12" s="93"/>
      <c r="F12" s="93"/>
      <c r="G12" s="93"/>
      <c r="H12" s="93"/>
      <c r="I12" s="93"/>
      <c r="J12" s="93"/>
      <c r="K12" s="93"/>
      <c r="L12" s="93"/>
    </row>
    <row r="13" spans="1:12" ht="4.5" hidden="1" customHeight="1"/>
    <row r="14" spans="1:12" ht="64.5" customHeight="1">
      <c r="B14" s="89" t="s">
        <v>208</v>
      </c>
      <c r="C14" s="93"/>
      <c r="D14" s="93"/>
      <c r="E14" s="93"/>
      <c r="F14" s="93"/>
      <c r="G14" s="93"/>
      <c r="H14" s="93"/>
      <c r="I14" s="93"/>
      <c r="J14" s="93"/>
      <c r="K14" s="93"/>
      <c r="L14" s="93"/>
    </row>
    <row r="15" spans="1:12" ht="2.25" hidden="1" customHeight="1"/>
    <row r="16" spans="1:12" ht="12.75" hidden="1" customHeight="1"/>
    <row r="17" spans="2:12" ht="409.5" customHeight="1">
      <c r="B17" s="89" t="s">
        <v>204</v>
      </c>
      <c r="C17" s="89"/>
      <c r="D17" s="89"/>
      <c r="E17" s="89"/>
      <c r="F17" s="89"/>
      <c r="G17" s="89"/>
      <c r="H17" s="89"/>
      <c r="I17" s="89"/>
      <c r="J17" s="89"/>
      <c r="K17" s="89"/>
      <c r="L17" s="89"/>
    </row>
    <row r="18" spans="2:12" ht="18.75" customHeight="1"/>
    <row r="20" spans="2:12" ht="12.75" hidden="1" customHeight="1"/>
  </sheetData>
  <sheetProtection formatCells="0" formatColumns="0" formatRows="0"/>
  <mergeCells count="7">
    <mergeCell ref="B17:L17"/>
    <mergeCell ref="B3:L3"/>
    <mergeCell ref="B6:L6"/>
    <mergeCell ref="B8:L8"/>
    <mergeCell ref="B10:L10"/>
    <mergeCell ref="B12:L12"/>
    <mergeCell ref="B14:L14"/>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8" t="s">
        <v>27</v>
      </c>
      <c r="B1" s="98"/>
      <c r="C1" s="98"/>
      <c r="D1" s="98"/>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8"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5" t="s">
        <v>109</v>
      </c>
      <c r="B4" s="96"/>
      <c r="C4" s="97" t="s">
        <v>43</v>
      </c>
      <c r="D4" s="97"/>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54" customFormat="1" ht="22.7" customHeight="1">
      <c r="A6" s="56" t="s">
        <v>18</v>
      </c>
      <c r="B6" s="51">
        <v>190.83</v>
      </c>
      <c r="C6" s="52" t="s">
        <v>16</v>
      </c>
      <c r="D6" s="51">
        <v>0</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row>
    <row r="7" spans="1:254" s="54" customFormat="1" ht="22.7" customHeight="1">
      <c r="A7" s="50" t="s">
        <v>81</v>
      </c>
      <c r="B7" s="51">
        <v>170.83</v>
      </c>
      <c r="C7" s="52" t="s">
        <v>21</v>
      </c>
      <c r="D7" s="51">
        <v>0</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row>
    <row r="8" spans="1:254" s="54" customFormat="1" ht="22.7" customHeight="1">
      <c r="A8" s="50" t="s">
        <v>68</v>
      </c>
      <c r="B8" s="51">
        <v>20</v>
      </c>
      <c r="C8" s="52" t="s">
        <v>110</v>
      </c>
      <c r="D8" s="51">
        <v>0</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row>
    <row r="9" spans="1:254" s="54" customFormat="1" ht="22.7" customHeight="1">
      <c r="A9" s="50" t="s">
        <v>93</v>
      </c>
      <c r="B9" s="51">
        <v>0</v>
      </c>
      <c r="C9" s="52" t="s">
        <v>62</v>
      </c>
      <c r="D9" s="51">
        <v>0</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row>
    <row r="10" spans="1:254" s="54" customFormat="1" ht="22.7" customHeight="1">
      <c r="A10" s="50" t="s">
        <v>59</v>
      </c>
      <c r="B10" s="51">
        <v>0</v>
      </c>
      <c r="C10" s="52" t="s">
        <v>96</v>
      </c>
      <c r="D10" s="51">
        <v>0</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row>
    <row r="11" spans="1:254" s="54" customFormat="1" ht="22.7" customHeight="1">
      <c r="A11" s="50" t="s">
        <v>116</v>
      </c>
      <c r="B11" s="51">
        <v>1.41</v>
      </c>
      <c r="C11" s="52" t="s">
        <v>19</v>
      </c>
      <c r="D11" s="51">
        <v>0</v>
      </c>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row>
    <row r="12" spans="1:254" s="54" customFormat="1" ht="22.7" customHeight="1">
      <c r="A12" s="50" t="s">
        <v>13</v>
      </c>
      <c r="B12" s="51">
        <v>0</v>
      </c>
      <c r="C12" s="52" t="s">
        <v>123</v>
      </c>
      <c r="D12" s="51">
        <v>0</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row>
    <row r="13" spans="1:254" s="54" customFormat="1" ht="22.7" customHeight="1">
      <c r="A13" s="60" t="s">
        <v>5</v>
      </c>
      <c r="B13" s="51">
        <v>0</v>
      </c>
      <c r="C13" s="52" t="s">
        <v>73</v>
      </c>
      <c r="D13" s="51">
        <v>0</v>
      </c>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row>
    <row r="14" spans="1:254" s="54" customFormat="1" ht="22.7" customHeight="1">
      <c r="A14" s="50"/>
      <c r="B14" s="59"/>
      <c r="C14" s="52" t="s">
        <v>32</v>
      </c>
      <c r="D14" s="51">
        <v>0</v>
      </c>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row>
    <row r="15" spans="1:254" s="54" customFormat="1" ht="22.7" customHeight="1">
      <c r="A15" s="50"/>
      <c r="B15" s="51"/>
      <c r="C15" s="52" t="s">
        <v>63</v>
      </c>
      <c r="D15" s="51">
        <v>9.02</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row>
    <row r="16" spans="1:254" s="54" customFormat="1" ht="22.7" customHeight="1">
      <c r="A16" s="50"/>
      <c r="B16" s="51"/>
      <c r="C16" s="52" t="s">
        <v>58</v>
      </c>
      <c r="D16" s="51">
        <v>0</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row>
    <row r="17" spans="1:254" s="54" customFormat="1" ht="22.7" customHeight="1">
      <c r="A17" s="50"/>
      <c r="B17" s="51"/>
      <c r="C17" s="52" t="s">
        <v>124</v>
      </c>
      <c r="D17" s="51">
        <v>0</v>
      </c>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row>
    <row r="18" spans="1:254" s="54" customFormat="1" ht="22.7" customHeight="1">
      <c r="A18" s="50"/>
      <c r="B18" s="51"/>
      <c r="C18" s="52" t="s">
        <v>104</v>
      </c>
      <c r="D18" s="51">
        <v>174.34</v>
      </c>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row>
    <row r="19" spans="1:254" s="54" customFormat="1" ht="22.7" customHeight="1">
      <c r="A19" s="50"/>
      <c r="B19" s="51"/>
      <c r="C19" s="52" t="s">
        <v>41</v>
      </c>
      <c r="D19" s="51">
        <v>0</v>
      </c>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row>
    <row r="20" spans="1:254" s="54" customFormat="1" ht="22.7" customHeight="1">
      <c r="A20" s="50"/>
      <c r="B20" s="51"/>
      <c r="C20" s="52" t="s">
        <v>56</v>
      </c>
      <c r="D20" s="51">
        <v>0</v>
      </c>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row>
    <row r="21" spans="1:254" s="54" customFormat="1" ht="22.7" customHeight="1">
      <c r="A21" s="50"/>
      <c r="B21" s="51"/>
      <c r="C21" s="55" t="s">
        <v>46</v>
      </c>
      <c r="D21" s="51">
        <v>0</v>
      </c>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row>
    <row r="22" spans="1:254" s="54" customFormat="1" ht="22.7" customHeight="1">
      <c r="A22" s="50"/>
      <c r="B22" s="51"/>
      <c r="C22" s="55" t="s">
        <v>121</v>
      </c>
      <c r="D22" s="51">
        <v>0</v>
      </c>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row>
    <row r="23" spans="1:254" s="54" customFormat="1" ht="22.7" customHeight="1">
      <c r="A23" s="50"/>
      <c r="B23" s="51"/>
      <c r="C23" s="55" t="s">
        <v>108</v>
      </c>
      <c r="D23" s="51">
        <v>0</v>
      </c>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row>
    <row r="24" spans="1:254" s="54" customFormat="1" ht="22.7" customHeight="1">
      <c r="A24" s="50"/>
      <c r="B24" s="51"/>
      <c r="C24" s="55" t="s">
        <v>86</v>
      </c>
      <c r="D24" s="51">
        <v>0</v>
      </c>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row>
    <row r="25" spans="1:254" s="54" customFormat="1" ht="22.7" customHeight="1">
      <c r="A25" s="50"/>
      <c r="B25" s="51"/>
      <c r="C25" s="55" t="s">
        <v>106</v>
      </c>
      <c r="D25" s="51">
        <v>8.8800000000000008</v>
      </c>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row>
    <row r="26" spans="1:254" s="54" customFormat="1" ht="22.7" customHeight="1">
      <c r="A26" s="55"/>
      <c r="B26" s="59"/>
      <c r="C26" s="55" t="s">
        <v>49</v>
      </c>
      <c r="D26" s="58">
        <v>0</v>
      </c>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row>
    <row r="27" spans="1:254" s="54" customFormat="1" ht="23.1" customHeight="1">
      <c r="A27" s="55"/>
      <c r="B27" s="59"/>
      <c r="C27" s="57" t="s">
        <v>98</v>
      </c>
      <c r="D27" s="51">
        <v>0</v>
      </c>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row>
    <row r="28" spans="1:254" s="54" customFormat="1" ht="23.1" customHeight="1">
      <c r="A28" s="55"/>
      <c r="B28" s="59"/>
      <c r="C28" s="55" t="s">
        <v>101</v>
      </c>
      <c r="D28" s="61">
        <v>0</v>
      </c>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row>
    <row r="29" spans="1:254" s="54" customFormat="1" ht="22.7" customHeight="1">
      <c r="A29" s="62"/>
      <c r="B29" s="59"/>
      <c r="C29" s="57" t="s">
        <v>112</v>
      </c>
      <c r="D29" s="58">
        <v>0</v>
      </c>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row>
    <row r="30" spans="1:254" s="54" customFormat="1" ht="22.7" customHeight="1">
      <c r="A30" s="50"/>
      <c r="B30" s="51"/>
      <c r="C30" s="57" t="s">
        <v>36</v>
      </c>
      <c r="D30" s="58">
        <v>0</v>
      </c>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row>
    <row r="31" spans="1:254" s="54" customFormat="1" ht="22.7" customHeight="1">
      <c r="A31" s="50"/>
      <c r="B31" s="51"/>
      <c r="C31" s="57" t="s">
        <v>120</v>
      </c>
      <c r="D31" s="58">
        <v>0</v>
      </c>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row>
    <row r="32" spans="1:254" s="54" customFormat="1" ht="22.7" customHeight="1">
      <c r="A32" s="50"/>
      <c r="B32" s="51"/>
      <c r="C32" s="57" t="s">
        <v>100</v>
      </c>
      <c r="D32" s="58">
        <v>0</v>
      </c>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row>
    <row r="33" spans="1:254" s="54" customFormat="1" ht="22.7" customHeight="1">
      <c r="A33" s="50"/>
      <c r="B33" s="51"/>
      <c r="C33" s="57" t="s">
        <v>74</v>
      </c>
      <c r="D33" s="51">
        <v>0</v>
      </c>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row>
    <row r="34" spans="1:254" s="6" customFormat="1" ht="22.7" customHeight="1">
      <c r="A34" s="21" t="s">
        <v>26</v>
      </c>
      <c r="B34" s="32">
        <f>SUM(B6+B9+B10+B11+B12+B13)</f>
        <v>192.24</v>
      </c>
      <c r="C34" s="21" t="s">
        <v>22</v>
      </c>
      <c r="D34" s="31">
        <f>SUM(D6+D7+D8+D9+D10+D11+D12+D13+D14+D15+D16+D17+D18+D19+D20+D21+D22+D23+D24+D25+D26+D27+D28+D29+D30+D31+D32+D33)</f>
        <v>192.24</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54" customFormat="1" ht="21.95" customHeight="1">
      <c r="A35" s="63" t="s">
        <v>107</v>
      </c>
      <c r="B35" s="51">
        <v>0</v>
      </c>
      <c r="C35" s="52" t="s">
        <v>128</v>
      </c>
      <c r="D35" s="59">
        <f>B36-D34</f>
        <v>0</v>
      </c>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row>
    <row r="36" spans="1:254" s="6" customFormat="1" ht="21.95" customHeight="1">
      <c r="A36" s="19" t="s">
        <v>134</v>
      </c>
      <c r="B36" s="29">
        <f>SUM(B34+B35)</f>
        <v>192.24</v>
      </c>
      <c r="C36" s="15" t="s">
        <v>23</v>
      </c>
      <c r="D36" s="31">
        <f>SUM(D34+D35)</f>
        <v>192.24</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3"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8" t="s">
        <v>89</v>
      </c>
      <c r="B1" s="98"/>
      <c r="C1" s="98"/>
      <c r="D1" s="98"/>
      <c r="E1" s="98"/>
      <c r="F1" s="98"/>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8"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5" t="s">
        <v>109</v>
      </c>
      <c r="B4" s="95"/>
      <c r="C4" s="97" t="s">
        <v>43</v>
      </c>
      <c r="D4" s="97"/>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39" t="s">
        <v>70</v>
      </c>
      <c r="E5" s="39" t="s">
        <v>14</v>
      </c>
      <c r="F5" s="39"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4" customFormat="1" ht="22.7" customHeight="1">
      <c r="A6" s="65" t="s">
        <v>125</v>
      </c>
      <c r="B6" s="51">
        <v>190.83</v>
      </c>
      <c r="C6" s="55" t="s">
        <v>16</v>
      </c>
      <c r="D6" s="51">
        <v>0</v>
      </c>
      <c r="E6" s="51">
        <v>0</v>
      </c>
      <c r="F6" s="51">
        <v>0</v>
      </c>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row>
    <row r="7" spans="1:254" s="64" customFormat="1" ht="22.7" customHeight="1">
      <c r="A7" s="50" t="s">
        <v>54</v>
      </c>
      <c r="B7" s="51">
        <v>190.83</v>
      </c>
      <c r="C7" s="55" t="s">
        <v>21</v>
      </c>
      <c r="D7" s="51">
        <v>0</v>
      </c>
      <c r="E7" s="51">
        <v>0</v>
      </c>
      <c r="F7" s="51">
        <v>0</v>
      </c>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row>
    <row r="8" spans="1:254" s="64" customFormat="1" ht="22.7" customHeight="1">
      <c r="A8" s="50" t="s">
        <v>130</v>
      </c>
      <c r="B8" s="51">
        <v>0</v>
      </c>
      <c r="C8" s="55" t="s">
        <v>110</v>
      </c>
      <c r="D8" s="51">
        <v>0</v>
      </c>
      <c r="E8" s="51">
        <v>0</v>
      </c>
      <c r="F8" s="51">
        <v>0</v>
      </c>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row>
    <row r="9" spans="1:254" s="64" customFormat="1" ht="22.7" customHeight="1">
      <c r="A9" s="50"/>
      <c r="B9" s="51"/>
      <c r="C9" s="55" t="s">
        <v>62</v>
      </c>
      <c r="D9" s="51">
        <v>0</v>
      </c>
      <c r="E9" s="51">
        <v>0</v>
      </c>
      <c r="F9" s="51">
        <v>0</v>
      </c>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row>
    <row r="10" spans="1:254" s="64" customFormat="1" ht="22.7" customHeight="1">
      <c r="A10" s="50" t="s">
        <v>57</v>
      </c>
      <c r="B10" s="51">
        <v>0</v>
      </c>
      <c r="C10" s="55" t="s">
        <v>96</v>
      </c>
      <c r="D10" s="51">
        <v>0</v>
      </c>
      <c r="E10" s="51">
        <v>0</v>
      </c>
      <c r="F10" s="51">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row>
    <row r="11" spans="1:254" s="64" customFormat="1" ht="22.7" customHeight="1">
      <c r="A11" s="50" t="s">
        <v>54</v>
      </c>
      <c r="B11" s="51">
        <v>0</v>
      </c>
      <c r="C11" s="55" t="s">
        <v>19</v>
      </c>
      <c r="D11" s="51">
        <v>0</v>
      </c>
      <c r="E11" s="51">
        <v>0</v>
      </c>
      <c r="F11" s="51">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row>
    <row r="12" spans="1:254" s="64" customFormat="1" ht="22.7" customHeight="1">
      <c r="A12" s="50" t="s">
        <v>130</v>
      </c>
      <c r="B12" s="51">
        <v>0</v>
      </c>
      <c r="C12" s="55" t="s">
        <v>123</v>
      </c>
      <c r="D12" s="51">
        <v>0</v>
      </c>
      <c r="E12" s="51">
        <v>0</v>
      </c>
      <c r="F12" s="51">
        <v>0</v>
      </c>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row>
    <row r="13" spans="1:254" s="64" customFormat="1" ht="22.7" customHeight="1">
      <c r="A13" s="60"/>
      <c r="B13" s="51"/>
      <c r="C13" s="55" t="s">
        <v>73</v>
      </c>
      <c r="D13" s="51">
        <v>0</v>
      </c>
      <c r="E13" s="51">
        <v>0</v>
      </c>
      <c r="F13" s="51">
        <v>0</v>
      </c>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row>
    <row r="14" spans="1:254" s="64" customFormat="1" ht="22.7" customHeight="1">
      <c r="A14" s="50"/>
      <c r="B14" s="59"/>
      <c r="C14" s="55" t="s">
        <v>32</v>
      </c>
      <c r="D14" s="51">
        <v>0</v>
      </c>
      <c r="E14" s="51">
        <v>0</v>
      </c>
      <c r="F14" s="51">
        <v>0</v>
      </c>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row>
    <row r="15" spans="1:254" s="64" customFormat="1" ht="22.7" customHeight="1">
      <c r="A15" s="50"/>
      <c r="B15" s="51"/>
      <c r="C15" s="55" t="s">
        <v>63</v>
      </c>
      <c r="D15" s="51">
        <v>9.02</v>
      </c>
      <c r="E15" s="51">
        <v>9.02</v>
      </c>
      <c r="F15" s="51">
        <v>0</v>
      </c>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row>
    <row r="16" spans="1:254" s="64" customFormat="1" ht="22.7" customHeight="1">
      <c r="A16" s="50"/>
      <c r="B16" s="51"/>
      <c r="C16" s="55" t="s">
        <v>58</v>
      </c>
      <c r="D16" s="51">
        <v>0</v>
      </c>
      <c r="E16" s="51">
        <v>0</v>
      </c>
      <c r="F16" s="51">
        <v>0</v>
      </c>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row>
    <row r="17" spans="1:254" s="64" customFormat="1" ht="22.7" customHeight="1">
      <c r="A17" s="50"/>
      <c r="B17" s="51"/>
      <c r="C17" s="55" t="s">
        <v>124</v>
      </c>
      <c r="D17" s="51">
        <v>0</v>
      </c>
      <c r="E17" s="51">
        <v>0</v>
      </c>
      <c r="F17" s="51">
        <v>0</v>
      </c>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row>
    <row r="18" spans="1:254" s="64" customFormat="1" ht="22.7" customHeight="1">
      <c r="A18" s="50"/>
      <c r="B18" s="51"/>
      <c r="C18" s="55" t="s">
        <v>104</v>
      </c>
      <c r="D18" s="51">
        <v>172.93</v>
      </c>
      <c r="E18" s="51">
        <v>172.93</v>
      </c>
      <c r="F18" s="51">
        <v>0</v>
      </c>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row>
    <row r="19" spans="1:254" s="64" customFormat="1" ht="22.7" customHeight="1">
      <c r="A19" s="50"/>
      <c r="B19" s="51"/>
      <c r="C19" s="55" t="s">
        <v>41</v>
      </c>
      <c r="D19" s="51">
        <v>0</v>
      </c>
      <c r="E19" s="51">
        <v>0</v>
      </c>
      <c r="F19" s="51">
        <v>0</v>
      </c>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row>
    <row r="20" spans="1:254" s="64" customFormat="1" ht="22.7" customHeight="1">
      <c r="A20" s="50"/>
      <c r="B20" s="51"/>
      <c r="C20" s="55" t="s">
        <v>56</v>
      </c>
      <c r="D20" s="51">
        <v>0</v>
      </c>
      <c r="E20" s="51">
        <v>0</v>
      </c>
      <c r="F20" s="51">
        <v>0</v>
      </c>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row>
    <row r="21" spans="1:254" s="64" customFormat="1" ht="22.7" customHeight="1">
      <c r="A21" s="50"/>
      <c r="B21" s="51"/>
      <c r="C21" s="55" t="s">
        <v>46</v>
      </c>
      <c r="D21" s="51">
        <v>0</v>
      </c>
      <c r="E21" s="51">
        <v>0</v>
      </c>
      <c r="F21" s="51">
        <v>0</v>
      </c>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row>
    <row r="22" spans="1:254" s="64" customFormat="1" ht="22.7" customHeight="1">
      <c r="A22" s="50"/>
      <c r="B22" s="51"/>
      <c r="C22" s="55" t="s">
        <v>121</v>
      </c>
      <c r="D22" s="51">
        <v>0</v>
      </c>
      <c r="E22" s="51">
        <v>0</v>
      </c>
      <c r="F22" s="51">
        <v>0</v>
      </c>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row>
    <row r="23" spans="1:254" s="64" customFormat="1" ht="22.7" customHeight="1">
      <c r="A23" s="50"/>
      <c r="B23" s="51"/>
      <c r="C23" s="55" t="s">
        <v>108</v>
      </c>
      <c r="D23" s="51">
        <v>0</v>
      </c>
      <c r="E23" s="51">
        <v>0</v>
      </c>
      <c r="F23" s="51">
        <v>0</v>
      </c>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row>
    <row r="24" spans="1:254" s="64" customFormat="1" ht="22.7" customHeight="1">
      <c r="A24" s="50"/>
      <c r="B24" s="51"/>
      <c r="C24" s="55" t="s">
        <v>86</v>
      </c>
      <c r="D24" s="51">
        <v>0</v>
      </c>
      <c r="E24" s="51">
        <v>0</v>
      </c>
      <c r="F24" s="51">
        <v>0</v>
      </c>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row>
    <row r="25" spans="1:254" s="64" customFormat="1" ht="22.7" customHeight="1">
      <c r="A25" s="50"/>
      <c r="B25" s="51"/>
      <c r="C25" s="55" t="s">
        <v>106</v>
      </c>
      <c r="D25" s="51">
        <v>8.8800000000000008</v>
      </c>
      <c r="E25" s="51">
        <v>8.8800000000000008</v>
      </c>
      <c r="F25" s="51">
        <v>0</v>
      </c>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row>
    <row r="26" spans="1:254" s="64" customFormat="1" ht="22.7" customHeight="1">
      <c r="A26" s="55"/>
      <c r="B26" s="59"/>
      <c r="C26" s="55" t="s">
        <v>49</v>
      </c>
      <c r="D26" s="51">
        <v>0</v>
      </c>
      <c r="E26" s="51">
        <v>0</v>
      </c>
      <c r="F26" s="51">
        <v>0</v>
      </c>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row>
    <row r="27" spans="1:254" s="64" customFormat="1" ht="23.1" customHeight="1">
      <c r="A27" s="55"/>
      <c r="B27" s="59"/>
      <c r="C27" s="55" t="s">
        <v>98</v>
      </c>
      <c r="D27" s="51">
        <v>0</v>
      </c>
      <c r="E27" s="51">
        <v>0</v>
      </c>
      <c r="F27" s="51">
        <v>0</v>
      </c>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row>
    <row r="28" spans="1:254" s="64" customFormat="1" ht="23.1" customHeight="1">
      <c r="A28" s="55"/>
      <c r="B28" s="59"/>
      <c r="C28" s="55" t="s">
        <v>101</v>
      </c>
      <c r="D28" s="51">
        <v>0</v>
      </c>
      <c r="E28" s="51">
        <v>0</v>
      </c>
      <c r="F28" s="51">
        <v>0</v>
      </c>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row>
    <row r="29" spans="1:254" s="64" customFormat="1" ht="22.7" customHeight="1">
      <c r="A29" s="62"/>
      <c r="B29" s="59"/>
      <c r="C29" s="55" t="s">
        <v>112</v>
      </c>
      <c r="D29" s="51">
        <v>0</v>
      </c>
      <c r="E29" s="51">
        <v>0</v>
      </c>
      <c r="F29" s="51">
        <v>0</v>
      </c>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row>
    <row r="30" spans="1:254" s="64" customFormat="1" ht="22.7" customHeight="1">
      <c r="A30" s="50"/>
      <c r="B30" s="51"/>
      <c r="C30" s="55" t="s">
        <v>36</v>
      </c>
      <c r="D30" s="51">
        <v>0</v>
      </c>
      <c r="E30" s="51">
        <v>0</v>
      </c>
      <c r="F30" s="51">
        <v>0</v>
      </c>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row>
    <row r="31" spans="1:254" s="64" customFormat="1" ht="22.7" customHeight="1">
      <c r="A31" s="50"/>
      <c r="B31" s="51"/>
      <c r="C31" s="55" t="s">
        <v>120</v>
      </c>
      <c r="D31" s="51">
        <v>0</v>
      </c>
      <c r="E31" s="51">
        <v>0</v>
      </c>
      <c r="F31" s="51">
        <v>0</v>
      </c>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row>
    <row r="32" spans="1:254" s="64" customFormat="1" ht="22.7" customHeight="1">
      <c r="A32" s="50"/>
      <c r="B32" s="51"/>
      <c r="C32" s="55" t="s">
        <v>100</v>
      </c>
      <c r="D32" s="51">
        <v>0</v>
      </c>
      <c r="E32" s="51">
        <v>0</v>
      </c>
      <c r="F32" s="51">
        <v>0</v>
      </c>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row>
    <row r="33" spans="1:254" s="64" customFormat="1" ht="22.7" customHeight="1">
      <c r="A33" s="50"/>
      <c r="B33" s="51"/>
      <c r="C33" s="55" t="s">
        <v>74</v>
      </c>
      <c r="D33" s="51">
        <v>0</v>
      </c>
      <c r="E33" s="51">
        <v>0</v>
      </c>
      <c r="F33" s="51">
        <v>0</v>
      </c>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row>
    <row r="34" spans="1:254" ht="22.7" customHeight="1">
      <c r="A34" s="21"/>
      <c r="B34" s="30"/>
      <c r="C34" s="21" t="s">
        <v>22</v>
      </c>
      <c r="D34" s="31">
        <f>SUM(D6+D7+D8+D9+D10+D11+D12+D13+D14+D15+D16+D17+D18+D19+D20+D21+D22+D23+D24+D25+D26+D27+D28+D29+D30+D31+D32+D33)</f>
        <v>190.83</v>
      </c>
      <c r="E34" s="31">
        <f>SUM(E6+E7+E8+E9+E10+E11+E12+E13+E14+E15+E16+E17+E18+E19+E20+E21+E22+E23+E24+E25+E26+E27+E28+E29+E30+E31+E32+E33)</f>
        <v>190.83</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0"/>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4" customFormat="1" ht="21.95" customHeight="1">
      <c r="A36" s="62" t="s">
        <v>134</v>
      </c>
      <c r="B36" s="51">
        <v>190.83</v>
      </c>
      <c r="C36" s="62" t="s">
        <v>23</v>
      </c>
      <c r="D36" s="59">
        <f>SUM(D34+D35)</f>
        <v>190.83</v>
      </c>
      <c r="E36" s="59">
        <f>SUM(E34+E35)</f>
        <v>190.83</v>
      </c>
      <c r="F36" s="59">
        <f>SUM(F34+F35)</f>
        <v>0</v>
      </c>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8" t="s">
        <v>52</v>
      </c>
      <c r="B1" s="98"/>
      <c r="C1" s="98"/>
      <c r="D1" s="98"/>
      <c r="E1" s="98"/>
      <c r="F1" s="98"/>
      <c r="G1" s="98"/>
      <c r="H1" s="98"/>
      <c r="I1" s="98"/>
      <c r="J1" s="98"/>
      <c r="K1" s="98"/>
    </row>
    <row r="2" spans="1:11" ht="20.100000000000001" customHeight="1">
      <c r="A2" s="38" t="s">
        <v>157</v>
      </c>
      <c r="B2" s="11"/>
      <c r="C2" s="10"/>
      <c r="D2" s="8"/>
      <c r="E2" s="8"/>
      <c r="F2" s="8"/>
      <c r="G2" s="9"/>
      <c r="I2" s="9"/>
      <c r="K2" s="9" t="s">
        <v>66</v>
      </c>
    </row>
    <row r="3" spans="1:11" ht="20.100000000000001" customHeight="1">
      <c r="A3" s="99" t="s">
        <v>133</v>
      </c>
      <c r="B3" s="99" t="s">
        <v>37</v>
      </c>
      <c r="C3" s="99" t="s">
        <v>28</v>
      </c>
      <c r="D3" s="99" t="s">
        <v>95</v>
      </c>
      <c r="E3" s="99" t="s">
        <v>129</v>
      </c>
      <c r="F3" s="99" t="s">
        <v>40</v>
      </c>
      <c r="G3" s="99" t="s">
        <v>17</v>
      </c>
      <c r="H3" s="99" t="s">
        <v>11</v>
      </c>
      <c r="I3" s="99" t="s">
        <v>29</v>
      </c>
      <c r="J3" s="99" t="s">
        <v>80</v>
      </c>
      <c r="K3" s="100" t="s">
        <v>15</v>
      </c>
    </row>
    <row r="4" spans="1:11" ht="26.45" customHeight="1">
      <c r="A4" s="99"/>
      <c r="B4" s="95"/>
      <c r="C4" s="95"/>
      <c r="D4" s="99"/>
      <c r="E4" s="99"/>
      <c r="F4" s="99"/>
      <c r="G4" s="99"/>
      <c r="H4" s="99"/>
      <c r="I4" s="99"/>
      <c r="J4" s="99"/>
      <c r="K4" s="100"/>
    </row>
    <row r="5" spans="1:11" ht="20.100000000000001" customHeight="1">
      <c r="A5" s="15" t="s">
        <v>85</v>
      </c>
      <c r="B5" s="42" t="s">
        <v>85</v>
      </c>
      <c r="C5" s="42">
        <v>1</v>
      </c>
      <c r="D5" s="42">
        <v>2</v>
      </c>
      <c r="E5" s="42">
        <v>3</v>
      </c>
      <c r="F5" s="42">
        <v>4</v>
      </c>
      <c r="G5" s="42">
        <v>5</v>
      </c>
      <c r="H5" s="15">
        <v>6</v>
      </c>
      <c r="I5" s="15">
        <v>7</v>
      </c>
      <c r="J5" s="39">
        <v>8</v>
      </c>
      <c r="K5" s="43">
        <v>9</v>
      </c>
    </row>
    <row r="6" spans="1:11" s="64" customFormat="1" ht="23.1" customHeight="1">
      <c r="A6" s="66"/>
      <c r="B6" s="67" t="s">
        <v>28</v>
      </c>
      <c r="C6" s="51">
        <v>192.24</v>
      </c>
      <c r="D6" s="51">
        <v>170.83</v>
      </c>
      <c r="E6" s="51">
        <v>20</v>
      </c>
      <c r="F6" s="51">
        <v>0</v>
      </c>
      <c r="G6" s="51">
        <v>0</v>
      </c>
      <c r="H6" s="68">
        <v>1.41</v>
      </c>
      <c r="I6" s="68">
        <v>0</v>
      </c>
      <c r="J6" s="68">
        <v>0</v>
      </c>
      <c r="K6" s="68">
        <v>0</v>
      </c>
    </row>
    <row r="7" spans="1:11" ht="23.1" customHeight="1">
      <c r="A7" s="66" t="s">
        <v>147</v>
      </c>
      <c r="B7" s="67" t="s">
        <v>137</v>
      </c>
      <c r="C7" s="51">
        <v>9.02</v>
      </c>
      <c r="D7" s="51">
        <v>9.02</v>
      </c>
      <c r="E7" s="51">
        <v>0</v>
      </c>
      <c r="F7" s="51">
        <v>0</v>
      </c>
      <c r="G7" s="51">
        <v>0</v>
      </c>
      <c r="H7" s="68">
        <v>0</v>
      </c>
      <c r="I7" s="68">
        <v>0</v>
      </c>
      <c r="J7" s="68">
        <v>0</v>
      </c>
      <c r="K7" s="68">
        <v>0</v>
      </c>
    </row>
    <row r="8" spans="1:11" ht="23.1" customHeight="1">
      <c r="A8" s="66" t="s">
        <v>148</v>
      </c>
      <c r="B8" s="67" t="s">
        <v>138</v>
      </c>
      <c r="C8" s="51">
        <v>9.02</v>
      </c>
      <c r="D8" s="51">
        <v>9.02</v>
      </c>
      <c r="E8" s="51">
        <v>0</v>
      </c>
      <c r="F8" s="51">
        <v>0</v>
      </c>
      <c r="G8" s="51">
        <v>0</v>
      </c>
      <c r="H8" s="68">
        <v>0</v>
      </c>
      <c r="I8" s="68">
        <v>0</v>
      </c>
      <c r="J8" s="68">
        <v>0</v>
      </c>
      <c r="K8" s="68">
        <v>0</v>
      </c>
    </row>
    <row r="9" spans="1:11" ht="23.1" customHeight="1">
      <c r="A9" s="66" t="s">
        <v>149</v>
      </c>
      <c r="B9" s="67" t="s">
        <v>139</v>
      </c>
      <c r="C9" s="51">
        <v>5.25</v>
      </c>
      <c r="D9" s="51">
        <v>5.25</v>
      </c>
      <c r="E9" s="51">
        <v>0</v>
      </c>
      <c r="F9" s="51">
        <v>0</v>
      </c>
      <c r="G9" s="51">
        <v>0</v>
      </c>
      <c r="H9" s="68">
        <v>0</v>
      </c>
      <c r="I9" s="68">
        <v>0</v>
      </c>
      <c r="J9" s="68">
        <v>0</v>
      </c>
      <c r="K9" s="68">
        <v>0</v>
      </c>
    </row>
    <row r="10" spans="1:11" ht="23.1" customHeight="1">
      <c r="A10" s="66" t="s">
        <v>150</v>
      </c>
      <c r="B10" s="67" t="s">
        <v>140</v>
      </c>
      <c r="C10" s="51">
        <v>3.77</v>
      </c>
      <c r="D10" s="51">
        <v>3.77</v>
      </c>
      <c r="E10" s="51">
        <v>0</v>
      </c>
      <c r="F10" s="51">
        <v>0</v>
      </c>
      <c r="G10" s="51">
        <v>0</v>
      </c>
      <c r="H10" s="68">
        <v>0</v>
      </c>
      <c r="I10" s="68">
        <v>0</v>
      </c>
      <c r="J10" s="68">
        <v>0</v>
      </c>
      <c r="K10" s="68">
        <v>0</v>
      </c>
    </row>
    <row r="11" spans="1:11" ht="23.1" customHeight="1">
      <c r="A11" s="66" t="s">
        <v>151</v>
      </c>
      <c r="B11" s="67" t="s">
        <v>141</v>
      </c>
      <c r="C11" s="51">
        <v>174.34</v>
      </c>
      <c r="D11" s="51">
        <v>152.93</v>
      </c>
      <c r="E11" s="51">
        <v>20</v>
      </c>
      <c r="F11" s="51">
        <v>0</v>
      </c>
      <c r="G11" s="51">
        <v>0</v>
      </c>
      <c r="H11" s="68">
        <v>1.41</v>
      </c>
      <c r="I11" s="68">
        <v>0</v>
      </c>
      <c r="J11" s="68">
        <v>0</v>
      </c>
      <c r="K11" s="68">
        <v>0</v>
      </c>
    </row>
    <row r="12" spans="1:11" ht="23.1" customHeight="1">
      <c r="A12" s="66" t="s">
        <v>152</v>
      </c>
      <c r="B12" s="67" t="s">
        <v>142</v>
      </c>
      <c r="C12" s="51">
        <v>174.34</v>
      </c>
      <c r="D12" s="51">
        <v>152.93</v>
      </c>
      <c r="E12" s="51">
        <v>20</v>
      </c>
      <c r="F12" s="51">
        <v>0</v>
      </c>
      <c r="G12" s="51">
        <v>0</v>
      </c>
      <c r="H12" s="68">
        <v>1.41</v>
      </c>
      <c r="I12" s="68">
        <v>0</v>
      </c>
      <c r="J12" s="68">
        <v>0</v>
      </c>
      <c r="K12" s="68">
        <v>0</v>
      </c>
    </row>
    <row r="13" spans="1:11" ht="23.1" customHeight="1">
      <c r="A13" s="66" t="s">
        <v>153</v>
      </c>
      <c r="B13" s="67" t="s">
        <v>143</v>
      </c>
      <c r="C13" s="51">
        <v>174.34</v>
      </c>
      <c r="D13" s="51">
        <v>152.93</v>
      </c>
      <c r="E13" s="51">
        <v>20</v>
      </c>
      <c r="F13" s="51">
        <v>0</v>
      </c>
      <c r="G13" s="51">
        <v>0</v>
      </c>
      <c r="H13" s="68">
        <v>1.41</v>
      </c>
      <c r="I13" s="68">
        <v>0</v>
      </c>
      <c r="J13" s="68">
        <v>0</v>
      </c>
      <c r="K13" s="68">
        <v>0</v>
      </c>
    </row>
    <row r="14" spans="1:11" ht="23.1" customHeight="1">
      <c r="A14" s="66" t="s">
        <v>154</v>
      </c>
      <c r="B14" s="67" t="s">
        <v>144</v>
      </c>
      <c r="C14" s="51">
        <v>8.8800000000000008</v>
      </c>
      <c r="D14" s="51">
        <v>8.8800000000000008</v>
      </c>
      <c r="E14" s="51">
        <v>0</v>
      </c>
      <c r="F14" s="51">
        <v>0</v>
      </c>
      <c r="G14" s="51">
        <v>0</v>
      </c>
      <c r="H14" s="68">
        <v>0</v>
      </c>
      <c r="I14" s="68">
        <v>0</v>
      </c>
      <c r="J14" s="68">
        <v>0</v>
      </c>
      <c r="K14" s="68">
        <v>0</v>
      </c>
    </row>
    <row r="15" spans="1:11" ht="23.1" customHeight="1">
      <c r="A15" s="66" t="s">
        <v>155</v>
      </c>
      <c r="B15" s="67" t="s">
        <v>145</v>
      </c>
      <c r="C15" s="51">
        <v>8.8800000000000008</v>
      </c>
      <c r="D15" s="51">
        <v>8.8800000000000008</v>
      </c>
      <c r="E15" s="51">
        <v>0</v>
      </c>
      <c r="F15" s="51">
        <v>0</v>
      </c>
      <c r="G15" s="51">
        <v>0</v>
      </c>
      <c r="H15" s="68">
        <v>0</v>
      </c>
      <c r="I15" s="68">
        <v>0</v>
      </c>
      <c r="J15" s="68">
        <v>0</v>
      </c>
      <c r="K15" s="68">
        <v>0</v>
      </c>
    </row>
    <row r="16" spans="1:11" ht="23.1" customHeight="1">
      <c r="A16" s="66" t="s">
        <v>156</v>
      </c>
      <c r="B16" s="67" t="s">
        <v>146</v>
      </c>
      <c r="C16" s="51">
        <v>8.8800000000000008</v>
      </c>
      <c r="D16" s="51">
        <v>8.8800000000000008</v>
      </c>
      <c r="E16" s="51">
        <v>0</v>
      </c>
      <c r="F16" s="51">
        <v>0</v>
      </c>
      <c r="G16" s="51">
        <v>0</v>
      </c>
      <c r="H16" s="68">
        <v>0</v>
      </c>
      <c r="I16" s="68">
        <v>0</v>
      </c>
      <c r="J16" s="68">
        <v>0</v>
      </c>
      <c r="K16" s="68">
        <v>0</v>
      </c>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A1:K1"/>
    <mergeCell ref="B3:B4"/>
    <mergeCell ref="C3:C4"/>
    <mergeCell ref="A3:A4"/>
    <mergeCell ref="D3:D4"/>
    <mergeCell ref="E3:E4"/>
    <mergeCell ref="F3:F4"/>
    <mergeCell ref="G3:G4"/>
    <mergeCell ref="H3:H4"/>
    <mergeCell ref="I3:I4"/>
    <mergeCell ref="J3:J4"/>
    <mergeCell ref="K3:K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8" t="s">
        <v>34</v>
      </c>
      <c r="B1" s="98"/>
      <c r="C1" s="98"/>
      <c r="D1" s="98"/>
      <c r="E1" s="98"/>
    </row>
    <row r="2" spans="1:7" ht="20.100000000000001" customHeight="1">
      <c r="A2" s="38" t="s">
        <v>158</v>
      </c>
      <c r="B2" s="7"/>
      <c r="C2" s="10"/>
      <c r="D2" s="8"/>
      <c r="E2" s="9" t="s">
        <v>66</v>
      </c>
    </row>
    <row r="3" spans="1:7" ht="16.350000000000001" customHeight="1">
      <c r="A3" s="100" t="s">
        <v>133</v>
      </c>
      <c r="B3" s="99" t="s">
        <v>37</v>
      </c>
      <c r="C3" s="99" t="s">
        <v>28</v>
      </c>
      <c r="D3" s="100" t="s">
        <v>9</v>
      </c>
      <c r="E3" s="100" t="s">
        <v>77</v>
      </c>
    </row>
    <row r="4" spans="1:7" ht="14.1" customHeight="1">
      <c r="A4" s="100"/>
      <c r="B4" s="101"/>
      <c r="C4" s="101"/>
      <c r="D4" s="100"/>
      <c r="E4" s="100"/>
    </row>
    <row r="5" spans="1:7" ht="20.100000000000001" customHeight="1">
      <c r="A5" s="44" t="s">
        <v>85</v>
      </c>
      <c r="B5" s="45" t="s">
        <v>85</v>
      </c>
      <c r="C5" s="45">
        <v>1</v>
      </c>
      <c r="D5" s="42">
        <v>2</v>
      </c>
      <c r="E5" s="46">
        <v>3</v>
      </c>
    </row>
    <row r="6" spans="1:7" s="64" customFormat="1" ht="23.1" customHeight="1">
      <c r="A6" s="66"/>
      <c r="B6" s="67" t="s">
        <v>28</v>
      </c>
      <c r="C6" s="51">
        <v>192.24</v>
      </c>
      <c r="D6" s="51">
        <v>142.04</v>
      </c>
      <c r="E6" s="68">
        <v>50.2</v>
      </c>
    </row>
    <row r="7" spans="1:7" ht="23.1" customHeight="1">
      <c r="A7" s="66" t="s">
        <v>147</v>
      </c>
      <c r="B7" s="67" t="s">
        <v>137</v>
      </c>
      <c r="C7" s="51">
        <v>9.02</v>
      </c>
      <c r="D7" s="51">
        <v>9.02</v>
      </c>
      <c r="E7" s="68">
        <v>0</v>
      </c>
      <c r="F7" s="12"/>
    </row>
    <row r="8" spans="1:7" ht="23.1" customHeight="1">
      <c r="A8" s="66" t="s">
        <v>148</v>
      </c>
      <c r="B8" s="67" t="s">
        <v>138</v>
      </c>
      <c r="C8" s="51">
        <v>9.02</v>
      </c>
      <c r="D8" s="51">
        <v>9.02</v>
      </c>
      <c r="E8" s="68">
        <v>0</v>
      </c>
      <c r="G8" s="12"/>
    </row>
    <row r="9" spans="1:7" ht="23.1" customHeight="1">
      <c r="A9" s="66" t="s">
        <v>149</v>
      </c>
      <c r="B9" s="67" t="s">
        <v>139</v>
      </c>
      <c r="C9" s="51">
        <v>5.25</v>
      </c>
      <c r="D9" s="51">
        <v>5.25</v>
      </c>
      <c r="E9" s="68">
        <v>0</v>
      </c>
      <c r="G9" s="12"/>
    </row>
    <row r="10" spans="1:7" ht="23.1" customHeight="1">
      <c r="A10" s="66" t="s">
        <v>150</v>
      </c>
      <c r="B10" s="67" t="s">
        <v>140</v>
      </c>
      <c r="C10" s="51">
        <v>3.77</v>
      </c>
      <c r="D10" s="51">
        <v>3.77</v>
      </c>
      <c r="E10" s="68">
        <v>0</v>
      </c>
    </row>
    <row r="11" spans="1:7" ht="23.1" customHeight="1">
      <c r="A11" s="66" t="s">
        <v>151</v>
      </c>
      <c r="B11" s="67" t="s">
        <v>141</v>
      </c>
      <c r="C11" s="51">
        <v>174.34</v>
      </c>
      <c r="D11" s="51">
        <v>124.14</v>
      </c>
      <c r="E11" s="68">
        <v>50.2</v>
      </c>
    </row>
    <row r="12" spans="1:7" ht="23.1" customHeight="1">
      <c r="A12" s="66" t="s">
        <v>152</v>
      </c>
      <c r="B12" s="67" t="s">
        <v>142</v>
      </c>
      <c r="C12" s="51">
        <v>174.34</v>
      </c>
      <c r="D12" s="51">
        <v>124.14</v>
      </c>
      <c r="E12" s="68">
        <v>50.2</v>
      </c>
    </row>
    <row r="13" spans="1:7" ht="23.1" customHeight="1">
      <c r="A13" s="66" t="s">
        <v>153</v>
      </c>
      <c r="B13" s="67" t="s">
        <v>143</v>
      </c>
      <c r="C13" s="51">
        <v>174.34</v>
      </c>
      <c r="D13" s="51">
        <v>124.14</v>
      </c>
      <c r="E13" s="68">
        <v>50.2</v>
      </c>
    </row>
    <row r="14" spans="1:7" ht="23.1" customHeight="1">
      <c r="A14" s="66" t="s">
        <v>154</v>
      </c>
      <c r="B14" s="67" t="s">
        <v>144</v>
      </c>
      <c r="C14" s="51">
        <v>8.8800000000000008</v>
      </c>
      <c r="D14" s="51">
        <v>8.8800000000000008</v>
      </c>
      <c r="E14" s="68">
        <v>0</v>
      </c>
    </row>
    <row r="15" spans="1:7" ht="23.1" customHeight="1">
      <c r="A15" s="66" t="s">
        <v>155</v>
      </c>
      <c r="B15" s="67" t="s">
        <v>145</v>
      </c>
      <c r="C15" s="51">
        <v>8.8800000000000008</v>
      </c>
      <c r="D15" s="51">
        <v>8.8800000000000008</v>
      </c>
      <c r="E15" s="68">
        <v>0</v>
      </c>
    </row>
    <row r="16" spans="1:7" ht="23.1" customHeight="1">
      <c r="A16" s="66" t="s">
        <v>156</v>
      </c>
      <c r="B16" s="67" t="s">
        <v>146</v>
      </c>
      <c r="C16" s="51">
        <v>8.8800000000000008</v>
      </c>
      <c r="D16" s="51">
        <v>8.8800000000000008</v>
      </c>
      <c r="E16" s="68">
        <v>0</v>
      </c>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A1:E1"/>
    <mergeCell ref="B3:B4"/>
    <mergeCell ref="C3:C4"/>
    <mergeCell ref="A3:A4"/>
    <mergeCell ref="D3:D4"/>
    <mergeCell ref="E3:E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8" t="s">
        <v>1</v>
      </c>
      <c r="B1" s="98"/>
      <c r="C1" s="98"/>
      <c r="D1" s="98"/>
      <c r="E1" s="98"/>
    </row>
    <row r="2" spans="1:5" ht="20.100000000000001" customHeight="1">
      <c r="A2" s="38" t="s">
        <v>159</v>
      </c>
      <c r="B2" s="7"/>
      <c r="C2" s="10"/>
      <c r="D2" s="8"/>
      <c r="E2" s="9" t="s">
        <v>66</v>
      </c>
    </row>
    <row r="3" spans="1:5" ht="16.350000000000001" customHeight="1">
      <c r="A3" s="100" t="s">
        <v>133</v>
      </c>
      <c r="B3" s="102" t="s">
        <v>37</v>
      </c>
      <c r="C3" s="104" t="s">
        <v>28</v>
      </c>
      <c r="D3" s="106" t="s">
        <v>9</v>
      </c>
      <c r="E3" s="100" t="s">
        <v>77</v>
      </c>
    </row>
    <row r="4" spans="1:5" ht="14.1" customHeight="1">
      <c r="A4" s="100"/>
      <c r="B4" s="103"/>
      <c r="C4" s="105"/>
      <c r="D4" s="106"/>
      <c r="E4" s="100"/>
    </row>
    <row r="5" spans="1:5" ht="20.100000000000001" customHeight="1">
      <c r="A5" s="24" t="s">
        <v>85</v>
      </c>
      <c r="B5" s="25" t="s">
        <v>85</v>
      </c>
      <c r="C5" s="25">
        <v>1</v>
      </c>
      <c r="D5" s="26">
        <v>2</v>
      </c>
      <c r="E5" s="27">
        <v>3</v>
      </c>
    </row>
    <row r="6" spans="1:5" s="64" customFormat="1" ht="23.1" customHeight="1">
      <c r="A6" s="69"/>
      <c r="B6" s="70" t="s">
        <v>28</v>
      </c>
      <c r="C6" s="71">
        <v>190.83</v>
      </c>
      <c r="D6" s="71">
        <v>140.63</v>
      </c>
      <c r="E6" s="68">
        <v>50.2</v>
      </c>
    </row>
    <row r="7" spans="1:5" ht="23.1" customHeight="1">
      <c r="A7" s="69" t="s">
        <v>147</v>
      </c>
      <c r="B7" s="70" t="s">
        <v>137</v>
      </c>
      <c r="C7" s="71">
        <v>9.02</v>
      </c>
      <c r="D7" s="71">
        <v>9.02</v>
      </c>
      <c r="E7" s="68">
        <v>0</v>
      </c>
    </row>
    <row r="8" spans="1:5" ht="23.1" customHeight="1">
      <c r="A8" s="69" t="s">
        <v>148</v>
      </c>
      <c r="B8" s="70" t="s">
        <v>138</v>
      </c>
      <c r="C8" s="71">
        <v>9.02</v>
      </c>
      <c r="D8" s="71">
        <v>9.02</v>
      </c>
      <c r="E8" s="68">
        <v>0</v>
      </c>
    </row>
    <row r="9" spans="1:5" ht="23.1" customHeight="1">
      <c r="A9" s="69" t="s">
        <v>149</v>
      </c>
      <c r="B9" s="70" t="s">
        <v>139</v>
      </c>
      <c r="C9" s="71">
        <v>5.25</v>
      </c>
      <c r="D9" s="71">
        <v>5.25</v>
      </c>
      <c r="E9" s="68">
        <v>0</v>
      </c>
    </row>
    <row r="10" spans="1:5" ht="23.1" customHeight="1">
      <c r="A10" s="69" t="s">
        <v>150</v>
      </c>
      <c r="B10" s="70" t="s">
        <v>140</v>
      </c>
      <c r="C10" s="71">
        <v>3.77</v>
      </c>
      <c r="D10" s="71">
        <v>3.77</v>
      </c>
      <c r="E10" s="68">
        <v>0</v>
      </c>
    </row>
    <row r="11" spans="1:5" ht="23.1" customHeight="1">
      <c r="A11" s="69" t="s">
        <v>151</v>
      </c>
      <c r="B11" s="70" t="s">
        <v>141</v>
      </c>
      <c r="C11" s="71">
        <v>172.93</v>
      </c>
      <c r="D11" s="71">
        <v>122.73</v>
      </c>
      <c r="E11" s="68">
        <v>50.2</v>
      </c>
    </row>
    <row r="12" spans="1:5" ht="23.1" customHeight="1">
      <c r="A12" s="69" t="s">
        <v>152</v>
      </c>
      <c r="B12" s="70" t="s">
        <v>142</v>
      </c>
      <c r="C12" s="71">
        <v>172.93</v>
      </c>
      <c r="D12" s="71">
        <v>122.73</v>
      </c>
      <c r="E12" s="68">
        <v>50.2</v>
      </c>
    </row>
    <row r="13" spans="1:5" ht="23.1" customHeight="1">
      <c r="A13" s="69" t="s">
        <v>153</v>
      </c>
      <c r="B13" s="70" t="s">
        <v>143</v>
      </c>
      <c r="C13" s="71">
        <v>172.93</v>
      </c>
      <c r="D13" s="71">
        <v>122.73</v>
      </c>
      <c r="E13" s="68">
        <v>50.2</v>
      </c>
    </row>
    <row r="14" spans="1:5" ht="23.1" customHeight="1">
      <c r="A14" s="69" t="s">
        <v>154</v>
      </c>
      <c r="B14" s="70" t="s">
        <v>144</v>
      </c>
      <c r="C14" s="71">
        <v>8.8800000000000008</v>
      </c>
      <c r="D14" s="71">
        <v>8.8800000000000008</v>
      </c>
      <c r="E14" s="68">
        <v>0</v>
      </c>
    </row>
    <row r="15" spans="1:5" ht="23.1" customHeight="1">
      <c r="A15" s="69" t="s">
        <v>155</v>
      </c>
      <c r="B15" s="70" t="s">
        <v>145</v>
      </c>
      <c r="C15" s="71">
        <v>8.8800000000000008</v>
      </c>
      <c r="D15" s="71">
        <v>8.8800000000000008</v>
      </c>
      <c r="E15" s="68">
        <v>0</v>
      </c>
    </row>
    <row r="16" spans="1:5" ht="23.1" customHeight="1">
      <c r="A16" s="69" t="s">
        <v>156</v>
      </c>
      <c r="B16" s="70" t="s">
        <v>146</v>
      </c>
      <c r="C16" s="71">
        <v>8.8800000000000008</v>
      </c>
      <c r="D16" s="71">
        <v>8.8800000000000008</v>
      </c>
      <c r="E16" s="68">
        <v>0</v>
      </c>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A1:E1"/>
    <mergeCell ref="B3:B4"/>
    <mergeCell ref="C3:C4"/>
    <mergeCell ref="A3:A4"/>
    <mergeCell ref="D3:D4"/>
    <mergeCell ref="E3:E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9"/>
  <sheetViews>
    <sheetView showGridLines="0" showZeros="0" topLeftCell="A4" workbookViewId="0">
      <selection activeCell="E24" sqref="E24"/>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8" t="s">
        <v>25</v>
      </c>
      <c r="B1" s="98"/>
      <c r="C1" s="98"/>
      <c r="D1" s="98"/>
      <c r="E1" s="98"/>
    </row>
    <row r="2" spans="1:5" ht="20.100000000000001" customHeight="1">
      <c r="A2" s="38" t="s">
        <v>136</v>
      </c>
      <c r="B2" s="7"/>
      <c r="C2" s="10"/>
      <c r="D2" s="8"/>
      <c r="E2" s="9" t="s">
        <v>66</v>
      </c>
    </row>
    <row r="3" spans="1:5" ht="20.25" customHeight="1">
      <c r="A3" s="100" t="s">
        <v>133</v>
      </c>
      <c r="B3" s="99" t="s">
        <v>37</v>
      </c>
      <c r="C3" s="100" t="s">
        <v>9</v>
      </c>
      <c r="D3" s="100"/>
      <c r="E3" s="100"/>
    </row>
    <row r="4" spans="1:5" ht="20.25" customHeight="1">
      <c r="A4" s="100"/>
      <c r="B4" s="99"/>
      <c r="C4" s="41" t="s">
        <v>28</v>
      </c>
      <c r="D4" s="22" t="s">
        <v>33</v>
      </c>
      <c r="E4" s="22" t="s">
        <v>76</v>
      </c>
    </row>
    <row r="5" spans="1:5" ht="20.25" customHeight="1">
      <c r="A5" s="44" t="s">
        <v>85</v>
      </c>
      <c r="B5" s="45" t="s">
        <v>85</v>
      </c>
      <c r="C5" s="45">
        <v>1</v>
      </c>
      <c r="D5" s="42">
        <v>2</v>
      </c>
      <c r="E5" s="46">
        <v>3</v>
      </c>
    </row>
    <row r="6" spans="1:5" s="64" customFormat="1" ht="23.1" customHeight="1">
      <c r="A6" s="66"/>
      <c r="B6" s="67" t="s">
        <v>28</v>
      </c>
      <c r="C6" s="51">
        <v>140.63</v>
      </c>
      <c r="D6" s="51">
        <v>110.53</v>
      </c>
      <c r="E6" s="68">
        <v>30.1</v>
      </c>
    </row>
    <row r="7" spans="1:5" ht="23.1" customHeight="1">
      <c r="A7" s="66" t="s">
        <v>181</v>
      </c>
      <c r="B7" s="67" t="s">
        <v>71</v>
      </c>
      <c r="C7" s="51">
        <v>107.13</v>
      </c>
      <c r="D7" s="51">
        <v>107.13</v>
      </c>
      <c r="E7" s="68">
        <v>0</v>
      </c>
    </row>
    <row r="8" spans="1:5" ht="23.1" customHeight="1">
      <c r="A8" s="66" t="s">
        <v>182</v>
      </c>
      <c r="B8" s="67" t="s">
        <v>160</v>
      </c>
      <c r="C8" s="51">
        <v>38.299999999999997</v>
      </c>
      <c r="D8" s="51">
        <v>38.299999999999997</v>
      </c>
      <c r="E8" s="68">
        <v>0</v>
      </c>
    </row>
    <row r="9" spans="1:5" ht="23.1" customHeight="1">
      <c r="A9" s="66" t="s">
        <v>183</v>
      </c>
      <c r="B9" s="67" t="s">
        <v>161</v>
      </c>
      <c r="C9" s="51">
        <v>26.56</v>
      </c>
      <c r="D9" s="51">
        <v>26.56</v>
      </c>
      <c r="E9" s="68">
        <v>0</v>
      </c>
    </row>
    <row r="10" spans="1:5" ht="23.1" customHeight="1">
      <c r="A10" s="66" t="s">
        <v>184</v>
      </c>
      <c r="B10" s="67" t="s">
        <v>162</v>
      </c>
      <c r="C10" s="51">
        <v>9.1300000000000008</v>
      </c>
      <c r="D10" s="51">
        <v>9.1300000000000008</v>
      </c>
      <c r="E10" s="68">
        <v>0</v>
      </c>
    </row>
    <row r="11" spans="1:5" ht="23.1" customHeight="1">
      <c r="A11" s="66" t="s">
        <v>185</v>
      </c>
      <c r="B11" s="67" t="s">
        <v>163</v>
      </c>
      <c r="C11" s="51">
        <v>14.8</v>
      </c>
      <c r="D11" s="51">
        <v>14.8</v>
      </c>
      <c r="E11" s="68">
        <v>0</v>
      </c>
    </row>
    <row r="12" spans="1:5" ht="23.1" customHeight="1">
      <c r="A12" s="66" t="s">
        <v>186</v>
      </c>
      <c r="B12" s="67" t="s">
        <v>164</v>
      </c>
      <c r="C12" s="51">
        <v>5.25</v>
      </c>
      <c r="D12" s="51">
        <v>5.25</v>
      </c>
      <c r="E12" s="68">
        <v>0</v>
      </c>
    </row>
    <row r="13" spans="1:5" ht="23.1" customHeight="1">
      <c r="A13" s="66" t="s">
        <v>187</v>
      </c>
      <c r="B13" s="67" t="s">
        <v>165</v>
      </c>
      <c r="C13" s="51">
        <v>3.77</v>
      </c>
      <c r="D13" s="51">
        <v>3.77</v>
      </c>
      <c r="E13" s="68">
        <v>0</v>
      </c>
    </row>
    <row r="14" spans="1:5" ht="23.1" customHeight="1">
      <c r="A14" s="66" t="s">
        <v>188</v>
      </c>
      <c r="B14" s="67" t="s">
        <v>166</v>
      </c>
      <c r="C14" s="51">
        <v>0.44</v>
      </c>
      <c r="D14" s="51">
        <v>0.44</v>
      </c>
      <c r="E14" s="68">
        <v>0</v>
      </c>
    </row>
    <row r="15" spans="1:5" ht="23.1" customHeight="1">
      <c r="A15" s="66" t="s">
        <v>189</v>
      </c>
      <c r="B15" s="67" t="s">
        <v>167</v>
      </c>
      <c r="C15" s="51">
        <v>8.8800000000000008</v>
      </c>
      <c r="D15" s="51">
        <v>8.8800000000000008</v>
      </c>
      <c r="E15" s="68">
        <v>0</v>
      </c>
    </row>
    <row r="16" spans="1:5" ht="23.1" customHeight="1">
      <c r="A16" s="66" t="s">
        <v>190</v>
      </c>
      <c r="B16" s="67" t="s">
        <v>87</v>
      </c>
      <c r="C16" s="51">
        <v>30.1</v>
      </c>
      <c r="D16" s="51">
        <v>0</v>
      </c>
      <c r="E16" s="68">
        <v>30.1</v>
      </c>
    </row>
    <row r="17" spans="1:5" ht="23.1" customHeight="1">
      <c r="A17" s="66" t="s">
        <v>191</v>
      </c>
      <c r="B17" s="67" t="s">
        <v>168</v>
      </c>
      <c r="C17" s="51">
        <v>1</v>
      </c>
      <c r="D17" s="51">
        <v>0</v>
      </c>
      <c r="E17" s="68">
        <v>1</v>
      </c>
    </row>
    <row r="18" spans="1:5" ht="23.1" customHeight="1">
      <c r="A18" s="66" t="s">
        <v>192</v>
      </c>
      <c r="B18" s="67" t="s">
        <v>169</v>
      </c>
      <c r="C18" s="51">
        <v>0.5</v>
      </c>
      <c r="D18" s="51">
        <v>0</v>
      </c>
      <c r="E18" s="68">
        <v>0.5</v>
      </c>
    </row>
    <row r="19" spans="1:5" ht="23.1" customHeight="1">
      <c r="A19" s="66" t="s">
        <v>193</v>
      </c>
      <c r="B19" s="67" t="s">
        <v>170</v>
      </c>
      <c r="C19" s="51">
        <v>2</v>
      </c>
      <c r="D19" s="51">
        <v>0</v>
      </c>
      <c r="E19" s="68">
        <v>2</v>
      </c>
    </row>
    <row r="20" spans="1:5" ht="23.1" customHeight="1">
      <c r="A20" s="66" t="s">
        <v>194</v>
      </c>
      <c r="B20" s="67" t="s">
        <v>171</v>
      </c>
      <c r="C20" s="51">
        <v>1</v>
      </c>
      <c r="D20" s="51">
        <v>0</v>
      </c>
      <c r="E20" s="68">
        <v>1</v>
      </c>
    </row>
    <row r="21" spans="1:5" ht="23.1" customHeight="1">
      <c r="A21" s="66" t="s">
        <v>195</v>
      </c>
      <c r="B21" s="67" t="s">
        <v>172</v>
      </c>
      <c r="C21" s="51">
        <v>4</v>
      </c>
      <c r="D21" s="51">
        <v>0</v>
      </c>
      <c r="E21" s="68">
        <v>4</v>
      </c>
    </row>
    <row r="22" spans="1:5" ht="23.1" customHeight="1">
      <c r="A22" s="66" t="s">
        <v>196</v>
      </c>
      <c r="B22" s="67" t="s">
        <v>173</v>
      </c>
      <c r="C22" s="51">
        <v>1.48</v>
      </c>
      <c r="D22" s="51">
        <v>0</v>
      </c>
      <c r="E22" s="68">
        <v>1.48</v>
      </c>
    </row>
    <row r="23" spans="1:5" ht="23.1" customHeight="1">
      <c r="A23" s="66" t="s">
        <v>197</v>
      </c>
      <c r="B23" s="67" t="s">
        <v>174</v>
      </c>
      <c r="C23" s="51">
        <v>2.35</v>
      </c>
      <c r="D23" s="51">
        <v>0</v>
      </c>
      <c r="E23" s="68">
        <v>2.35</v>
      </c>
    </row>
    <row r="24" spans="1:5" ht="23.1" customHeight="1">
      <c r="A24" s="66" t="s">
        <v>198</v>
      </c>
      <c r="B24" s="67" t="s">
        <v>175</v>
      </c>
      <c r="C24" s="51">
        <v>7</v>
      </c>
      <c r="D24" s="51">
        <v>0</v>
      </c>
      <c r="E24" s="68">
        <v>7</v>
      </c>
    </row>
    <row r="25" spans="1:5" ht="23.1" customHeight="1">
      <c r="A25" s="66" t="s">
        <v>199</v>
      </c>
      <c r="B25" s="67" t="s">
        <v>176</v>
      </c>
      <c r="C25" s="51">
        <v>8.69</v>
      </c>
      <c r="D25" s="51">
        <v>0</v>
      </c>
      <c r="E25" s="68">
        <v>8.69</v>
      </c>
    </row>
    <row r="26" spans="1:5" ht="23.1" customHeight="1">
      <c r="A26" s="66" t="s">
        <v>200</v>
      </c>
      <c r="B26" s="67" t="s">
        <v>177</v>
      </c>
      <c r="C26" s="51">
        <v>2.08</v>
      </c>
      <c r="D26" s="51">
        <v>0</v>
      </c>
      <c r="E26" s="68">
        <v>2.08</v>
      </c>
    </row>
    <row r="27" spans="1:5" ht="23.1" customHeight="1">
      <c r="A27" s="66" t="s">
        <v>201</v>
      </c>
      <c r="B27" s="67" t="s">
        <v>178</v>
      </c>
      <c r="C27" s="51">
        <v>3.4</v>
      </c>
      <c r="D27" s="51">
        <v>3.4</v>
      </c>
      <c r="E27" s="68">
        <v>0</v>
      </c>
    </row>
    <row r="28" spans="1:5" ht="23.1" customHeight="1">
      <c r="A28" s="66" t="s">
        <v>202</v>
      </c>
      <c r="B28" s="67" t="s">
        <v>179</v>
      </c>
      <c r="C28" s="51">
        <v>2.38</v>
      </c>
      <c r="D28" s="51">
        <v>2.38</v>
      </c>
      <c r="E28" s="68">
        <v>0</v>
      </c>
    </row>
    <row r="29" spans="1:5" ht="23.1" customHeight="1">
      <c r="A29" s="66" t="s">
        <v>203</v>
      </c>
      <c r="B29" s="67" t="s">
        <v>180</v>
      </c>
      <c r="C29" s="51">
        <v>1.02</v>
      </c>
      <c r="D29" s="51">
        <v>1.02</v>
      </c>
      <c r="E29" s="68">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topLeftCell="D1" workbookViewId="0">
      <selection activeCell="U14" sqref="U14"/>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8" t="s">
        <v>25</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5" ht="20.100000000000001" customHeight="1">
      <c r="A2" s="38" t="s">
        <v>158</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3" t="s">
        <v>66</v>
      </c>
    </row>
    <row r="3" spans="1:35" ht="21.75" customHeight="1">
      <c r="A3" s="107" t="s">
        <v>133</v>
      </c>
      <c r="B3" s="107" t="s">
        <v>37</v>
      </c>
      <c r="C3" s="108" t="s">
        <v>28</v>
      </c>
      <c r="D3" s="107" t="s">
        <v>9</v>
      </c>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5" ht="21.75" customHeight="1">
      <c r="A4" s="107"/>
      <c r="B4" s="107"/>
      <c r="C4" s="108"/>
      <c r="D4" s="110" t="s">
        <v>71</v>
      </c>
      <c r="E4" s="110"/>
      <c r="F4" s="110"/>
      <c r="G4" s="110"/>
      <c r="H4" s="110"/>
      <c r="I4" s="110"/>
      <c r="J4" s="110"/>
      <c r="K4" s="110"/>
      <c r="L4" s="110"/>
      <c r="M4" s="110"/>
      <c r="N4" s="110"/>
      <c r="O4" s="111"/>
      <c r="P4" s="111" t="s">
        <v>87</v>
      </c>
      <c r="Q4" s="111"/>
      <c r="R4" s="111"/>
      <c r="S4" s="111"/>
      <c r="T4" s="111"/>
      <c r="U4" s="111"/>
      <c r="V4" s="111"/>
      <c r="W4" s="111"/>
      <c r="X4" s="111"/>
      <c r="Y4" s="111"/>
      <c r="Z4" s="111"/>
      <c r="AA4" s="109" t="s">
        <v>118</v>
      </c>
      <c r="AB4" s="110"/>
      <c r="AC4" s="110"/>
      <c r="AD4" s="110"/>
      <c r="AE4" s="110"/>
      <c r="AF4" s="110"/>
    </row>
    <row r="5" spans="1:35" ht="89.25" customHeight="1">
      <c r="A5" s="107"/>
      <c r="B5" s="107"/>
      <c r="C5" s="107"/>
      <c r="D5" s="47" t="s">
        <v>72</v>
      </c>
      <c r="E5" s="47" t="s">
        <v>114</v>
      </c>
      <c r="F5" s="47" t="s">
        <v>10</v>
      </c>
      <c r="G5" s="47" t="s">
        <v>53</v>
      </c>
      <c r="H5" s="47" t="s">
        <v>61</v>
      </c>
      <c r="I5" s="47" t="s">
        <v>0</v>
      </c>
      <c r="J5" s="47" t="s">
        <v>8</v>
      </c>
      <c r="K5" s="47" t="s">
        <v>67</v>
      </c>
      <c r="L5" s="47" t="s">
        <v>122</v>
      </c>
      <c r="M5" s="47" t="s">
        <v>12</v>
      </c>
      <c r="N5" s="47" t="s">
        <v>7</v>
      </c>
      <c r="O5" s="47" t="s">
        <v>127</v>
      </c>
      <c r="P5" s="47" t="s">
        <v>72</v>
      </c>
      <c r="Q5" s="47" t="s">
        <v>65</v>
      </c>
      <c r="R5" s="47" t="s">
        <v>92</v>
      </c>
      <c r="S5" s="47" t="s">
        <v>31</v>
      </c>
      <c r="T5" s="47" t="s">
        <v>84</v>
      </c>
      <c r="U5" s="47" t="s">
        <v>113</v>
      </c>
      <c r="V5" s="47" t="s">
        <v>38</v>
      </c>
      <c r="W5" s="47" t="s">
        <v>50</v>
      </c>
      <c r="X5" s="47" t="s">
        <v>55</v>
      </c>
      <c r="Y5" s="47" t="s">
        <v>78</v>
      </c>
      <c r="Z5" s="47" t="s">
        <v>90</v>
      </c>
      <c r="AA5" s="34" t="s">
        <v>72</v>
      </c>
      <c r="AB5" s="35" t="s">
        <v>3</v>
      </c>
      <c r="AC5" s="35" t="s">
        <v>132</v>
      </c>
      <c r="AD5" s="35" t="s">
        <v>69</v>
      </c>
      <c r="AE5" s="35" t="s">
        <v>115</v>
      </c>
      <c r="AF5" s="35" t="s">
        <v>103</v>
      </c>
    </row>
    <row r="6" spans="1:35" ht="20.100000000000001" customHeight="1">
      <c r="A6" s="36" t="s">
        <v>85</v>
      </c>
      <c r="B6" s="37" t="s">
        <v>85</v>
      </c>
      <c r="C6" s="48">
        <v>1</v>
      </c>
      <c r="D6" s="48">
        <v>2</v>
      </c>
      <c r="E6" s="48">
        <v>3</v>
      </c>
      <c r="F6" s="48">
        <v>4</v>
      </c>
      <c r="G6" s="48">
        <v>5</v>
      </c>
      <c r="H6" s="48">
        <v>6</v>
      </c>
      <c r="I6" s="48">
        <v>7</v>
      </c>
      <c r="J6" s="48">
        <v>8</v>
      </c>
      <c r="K6" s="48">
        <v>9</v>
      </c>
      <c r="L6" s="48">
        <v>10</v>
      </c>
      <c r="M6" s="48">
        <v>11</v>
      </c>
      <c r="N6" s="48">
        <v>12</v>
      </c>
      <c r="O6" s="48">
        <v>13</v>
      </c>
      <c r="P6" s="48">
        <v>14</v>
      </c>
      <c r="Q6" s="48">
        <v>15</v>
      </c>
      <c r="R6" s="48">
        <v>16</v>
      </c>
      <c r="S6" s="48">
        <v>17</v>
      </c>
      <c r="T6" s="48">
        <v>18</v>
      </c>
      <c r="U6" s="48">
        <v>19</v>
      </c>
      <c r="V6" s="48">
        <v>20</v>
      </c>
      <c r="W6" s="48">
        <v>21</v>
      </c>
      <c r="X6" s="48">
        <v>22</v>
      </c>
      <c r="Y6" s="48">
        <v>23</v>
      </c>
      <c r="Z6" s="48">
        <v>24</v>
      </c>
      <c r="AA6" s="48">
        <v>25</v>
      </c>
      <c r="AB6" s="48">
        <v>26</v>
      </c>
      <c r="AC6" s="48">
        <v>27</v>
      </c>
      <c r="AD6" s="48">
        <v>28</v>
      </c>
      <c r="AE6" s="48">
        <v>29</v>
      </c>
      <c r="AF6" s="48">
        <v>30</v>
      </c>
    </row>
    <row r="7" spans="1:35" s="64" customFormat="1" ht="23.1" customHeight="1">
      <c r="A7" s="66"/>
      <c r="B7" s="70" t="s">
        <v>28</v>
      </c>
      <c r="C7" s="51">
        <v>140.63</v>
      </c>
      <c r="D7" s="72">
        <v>107.13</v>
      </c>
      <c r="E7" s="72">
        <v>38.299999999999997</v>
      </c>
      <c r="F7" s="72">
        <v>26.56</v>
      </c>
      <c r="G7" s="72">
        <v>9.1300000000000008</v>
      </c>
      <c r="H7" s="73">
        <v>0</v>
      </c>
      <c r="I7" s="51">
        <v>14.8</v>
      </c>
      <c r="J7" s="73">
        <v>0</v>
      </c>
      <c r="K7" s="51">
        <v>5.25</v>
      </c>
      <c r="L7" s="72">
        <v>3.77</v>
      </c>
      <c r="M7" s="72">
        <v>0.44</v>
      </c>
      <c r="N7" s="73">
        <v>8.8800000000000008</v>
      </c>
      <c r="O7" s="51">
        <v>0</v>
      </c>
      <c r="P7" s="72">
        <v>30.1</v>
      </c>
      <c r="Q7" s="72">
        <v>8.8000000000000007</v>
      </c>
      <c r="R7" s="72">
        <v>1.48</v>
      </c>
      <c r="S7" s="72">
        <v>2.35</v>
      </c>
      <c r="T7" s="72">
        <v>0</v>
      </c>
      <c r="U7" s="73">
        <v>7</v>
      </c>
      <c r="V7" s="51">
        <v>1.48</v>
      </c>
      <c r="W7" s="72">
        <v>0</v>
      </c>
      <c r="X7" s="72">
        <v>0.3</v>
      </c>
      <c r="Y7" s="72">
        <v>8.69</v>
      </c>
      <c r="Z7" s="73">
        <v>0</v>
      </c>
      <c r="AA7" s="51">
        <v>3.4</v>
      </c>
      <c r="AB7" s="72">
        <v>0</v>
      </c>
      <c r="AC7" s="72">
        <v>2.38</v>
      </c>
      <c r="AD7" s="73">
        <v>1.02</v>
      </c>
      <c r="AE7" s="51">
        <v>0</v>
      </c>
      <c r="AF7" s="72">
        <v>0</v>
      </c>
    </row>
    <row r="8" spans="1:35" ht="23.1" customHeight="1">
      <c r="A8" s="66" t="s">
        <v>147</v>
      </c>
      <c r="B8" s="70" t="s">
        <v>137</v>
      </c>
      <c r="C8" s="51">
        <v>9.02</v>
      </c>
      <c r="D8" s="72">
        <v>9.02</v>
      </c>
      <c r="E8" s="72">
        <v>0</v>
      </c>
      <c r="F8" s="72">
        <v>0</v>
      </c>
      <c r="G8" s="72">
        <v>0</v>
      </c>
      <c r="H8" s="73">
        <v>0</v>
      </c>
      <c r="I8" s="51">
        <v>0</v>
      </c>
      <c r="J8" s="73">
        <v>0</v>
      </c>
      <c r="K8" s="51">
        <v>5.25</v>
      </c>
      <c r="L8" s="72">
        <v>3.77</v>
      </c>
      <c r="M8" s="72">
        <v>0</v>
      </c>
      <c r="N8" s="73">
        <v>0</v>
      </c>
      <c r="O8" s="51">
        <v>0</v>
      </c>
      <c r="P8" s="72">
        <v>0</v>
      </c>
      <c r="Q8" s="72">
        <v>0</v>
      </c>
      <c r="R8" s="72">
        <v>0</v>
      </c>
      <c r="S8" s="72">
        <v>0</v>
      </c>
      <c r="T8" s="72">
        <v>0</v>
      </c>
      <c r="U8" s="73">
        <v>0</v>
      </c>
      <c r="V8" s="51">
        <v>0</v>
      </c>
      <c r="W8" s="72">
        <v>0</v>
      </c>
      <c r="X8" s="72">
        <v>0</v>
      </c>
      <c r="Y8" s="72">
        <v>0</v>
      </c>
      <c r="Z8" s="73">
        <v>0</v>
      </c>
      <c r="AA8" s="51">
        <v>0</v>
      </c>
      <c r="AB8" s="72">
        <v>0</v>
      </c>
      <c r="AC8" s="72">
        <v>0</v>
      </c>
      <c r="AD8" s="73">
        <v>0</v>
      </c>
      <c r="AE8" s="51">
        <v>0</v>
      </c>
      <c r="AF8" s="72">
        <v>0</v>
      </c>
      <c r="AG8" s="12"/>
    </row>
    <row r="9" spans="1:35" ht="23.1" customHeight="1">
      <c r="A9" s="66" t="s">
        <v>148</v>
      </c>
      <c r="B9" s="70" t="s">
        <v>138</v>
      </c>
      <c r="C9" s="51">
        <v>9.02</v>
      </c>
      <c r="D9" s="72">
        <v>9.02</v>
      </c>
      <c r="E9" s="72">
        <v>0</v>
      </c>
      <c r="F9" s="72">
        <v>0</v>
      </c>
      <c r="G9" s="72">
        <v>0</v>
      </c>
      <c r="H9" s="73">
        <v>0</v>
      </c>
      <c r="I9" s="51">
        <v>0</v>
      </c>
      <c r="J9" s="73">
        <v>0</v>
      </c>
      <c r="K9" s="51">
        <v>5.25</v>
      </c>
      <c r="L9" s="72">
        <v>3.77</v>
      </c>
      <c r="M9" s="72">
        <v>0</v>
      </c>
      <c r="N9" s="73">
        <v>0</v>
      </c>
      <c r="O9" s="51">
        <v>0</v>
      </c>
      <c r="P9" s="72">
        <v>0</v>
      </c>
      <c r="Q9" s="72">
        <v>0</v>
      </c>
      <c r="R9" s="72">
        <v>0</v>
      </c>
      <c r="S9" s="72">
        <v>0</v>
      </c>
      <c r="T9" s="72">
        <v>0</v>
      </c>
      <c r="U9" s="73">
        <v>0</v>
      </c>
      <c r="V9" s="51">
        <v>0</v>
      </c>
      <c r="W9" s="72">
        <v>0</v>
      </c>
      <c r="X9" s="72">
        <v>0</v>
      </c>
      <c r="Y9" s="72">
        <v>0</v>
      </c>
      <c r="Z9" s="73">
        <v>0</v>
      </c>
      <c r="AA9" s="51">
        <v>0</v>
      </c>
      <c r="AB9" s="72">
        <v>0</v>
      </c>
      <c r="AC9" s="72">
        <v>0</v>
      </c>
      <c r="AD9" s="73">
        <v>0</v>
      </c>
      <c r="AE9" s="51">
        <v>0</v>
      </c>
      <c r="AF9" s="72">
        <v>0</v>
      </c>
      <c r="AG9" s="12"/>
    </row>
    <row r="10" spans="1:35" ht="23.1" customHeight="1">
      <c r="A10" s="66" t="s">
        <v>149</v>
      </c>
      <c r="B10" s="70" t="s">
        <v>139</v>
      </c>
      <c r="C10" s="51">
        <v>5.25</v>
      </c>
      <c r="D10" s="72">
        <v>5.25</v>
      </c>
      <c r="E10" s="72">
        <v>0</v>
      </c>
      <c r="F10" s="72">
        <v>0</v>
      </c>
      <c r="G10" s="72">
        <v>0</v>
      </c>
      <c r="H10" s="73">
        <v>0</v>
      </c>
      <c r="I10" s="51">
        <v>0</v>
      </c>
      <c r="J10" s="73">
        <v>0</v>
      </c>
      <c r="K10" s="51">
        <v>5.25</v>
      </c>
      <c r="L10" s="72">
        <v>0</v>
      </c>
      <c r="M10" s="72">
        <v>0</v>
      </c>
      <c r="N10" s="73">
        <v>0</v>
      </c>
      <c r="O10" s="51">
        <v>0</v>
      </c>
      <c r="P10" s="72">
        <v>0</v>
      </c>
      <c r="Q10" s="72">
        <v>0</v>
      </c>
      <c r="R10" s="72">
        <v>0</v>
      </c>
      <c r="S10" s="72">
        <v>0</v>
      </c>
      <c r="T10" s="72">
        <v>0</v>
      </c>
      <c r="U10" s="73">
        <v>0</v>
      </c>
      <c r="V10" s="51">
        <v>0</v>
      </c>
      <c r="W10" s="72">
        <v>0</v>
      </c>
      <c r="X10" s="72">
        <v>0</v>
      </c>
      <c r="Y10" s="72">
        <v>0</v>
      </c>
      <c r="Z10" s="73">
        <v>0</v>
      </c>
      <c r="AA10" s="51">
        <v>0</v>
      </c>
      <c r="AB10" s="72">
        <v>0</v>
      </c>
      <c r="AC10" s="72">
        <v>0</v>
      </c>
      <c r="AD10" s="73">
        <v>0</v>
      </c>
      <c r="AE10" s="51">
        <v>0</v>
      </c>
      <c r="AF10" s="72">
        <v>0</v>
      </c>
    </row>
    <row r="11" spans="1:35" ht="23.1" customHeight="1">
      <c r="A11" s="66" t="s">
        <v>150</v>
      </c>
      <c r="B11" s="70" t="s">
        <v>140</v>
      </c>
      <c r="C11" s="51">
        <v>3.77</v>
      </c>
      <c r="D11" s="72">
        <v>3.77</v>
      </c>
      <c r="E11" s="72">
        <v>0</v>
      </c>
      <c r="F11" s="72">
        <v>0</v>
      </c>
      <c r="G11" s="72">
        <v>0</v>
      </c>
      <c r="H11" s="73">
        <v>0</v>
      </c>
      <c r="I11" s="51">
        <v>0</v>
      </c>
      <c r="J11" s="73">
        <v>0</v>
      </c>
      <c r="K11" s="51">
        <v>0</v>
      </c>
      <c r="L11" s="72">
        <v>3.77</v>
      </c>
      <c r="M11" s="72">
        <v>0</v>
      </c>
      <c r="N11" s="73">
        <v>0</v>
      </c>
      <c r="O11" s="51">
        <v>0</v>
      </c>
      <c r="P11" s="72">
        <v>0</v>
      </c>
      <c r="Q11" s="72">
        <v>0</v>
      </c>
      <c r="R11" s="72">
        <v>0</v>
      </c>
      <c r="S11" s="72">
        <v>0</v>
      </c>
      <c r="T11" s="72">
        <v>0</v>
      </c>
      <c r="U11" s="73">
        <v>0</v>
      </c>
      <c r="V11" s="51">
        <v>0</v>
      </c>
      <c r="W11" s="72">
        <v>0</v>
      </c>
      <c r="X11" s="72">
        <v>0</v>
      </c>
      <c r="Y11" s="72">
        <v>0</v>
      </c>
      <c r="Z11" s="73">
        <v>0</v>
      </c>
      <c r="AA11" s="51">
        <v>0</v>
      </c>
      <c r="AB11" s="72">
        <v>0</v>
      </c>
      <c r="AC11" s="72">
        <v>0</v>
      </c>
      <c r="AD11" s="73">
        <v>0</v>
      </c>
      <c r="AE11" s="51">
        <v>0</v>
      </c>
      <c r="AF11" s="72">
        <v>0</v>
      </c>
    </row>
    <row r="12" spans="1:35" ht="23.1" customHeight="1">
      <c r="A12" s="66" t="s">
        <v>151</v>
      </c>
      <c r="B12" s="70" t="s">
        <v>141</v>
      </c>
      <c r="C12" s="51">
        <v>122.73</v>
      </c>
      <c r="D12" s="72">
        <v>89.23</v>
      </c>
      <c r="E12" s="72">
        <v>38.299999999999997</v>
      </c>
      <c r="F12" s="72">
        <v>26.56</v>
      </c>
      <c r="G12" s="72">
        <v>9.1300000000000008</v>
      </c>
      <c r="H12" s="73">
        <v>0</v>
      </c>
      <c r="I12" s="51">
        <v>14.8</v>
      </c>
      <c r="J12" s="73">
        <v>0</v>
      </c>
      <c r="K12" s="51">
        <v>0</v>
      </c>
      <c r="L12" s="72">
        <v>0</v>
      </c>
      <c r="M12" s="72">
        <v>0.44</v>
      </c>
      <c r="N12" s="73">
        <v>0</v>
      </c>
      <c r="O12" s="51">
        <v>0</v>
      </c>
      <c r="P12" s="72">
        <v>30.1</v>
      </c>
      <c r="Q12" s="72">
        <v>8.8000000000000007</v>
      </c>
      <c r="R12" s="72">
        <v>1.48</v>
      </c>
      <c r="S12" s="72">
        <v>2.35</v>
      </c>
      <c r="T12" s="72">
        <v>0</v>
      </c>
      <c r="U12" s="73">
        <v>7</v>
      </c>
      <c r="V12" s="51">
        <v>1.48</v>
      </c>
      <c r="W12" s="72">
        <v>0</v>
      </c>
      <c r="X12" s="72">
        <v>0.3</v>
      </c>
      <c r="Y12" s="72">
        <v>8.69</v>
      </c>
      <c r="Z12" s="73">
        <v>0</v>
      </c>
      <c r="AA12" s="51">
        <v>3.4</v>
      </c>
      <c r="AB12" s="72">
        <v>0</v>
      </c>
      <c r="AC12" s="72">
        <v>2.38</v>
      </c>
      <c r="AD12" s="73">
        <v>1.02</v>
      </c>
      <c r="AE12" s="51">
        <v>0</v>
      </c>
      <c r="AF12" s="72">
        <v>0</v>
      </c>
    </row>
    <row r="13" spans="1:35" ht="23.1" customHeight="1">
      <c r="A13" s="66" t="s">
        <v>152</v>
      </c>
      <c r="B13" s="70" t="s">
        <v>142</v>
      </c>
      <c r="C13" s="51">
        <v>122.73</v>
      </c>
      <c r="D13" s="72">
        <v>89.23</v>
      </c>
      <c r="E13" s="72">
        <v>38.299999999999997</v>
      </c>
      <c r="F13" s="72">
        <v>26.56</v>
      </c>
      <c r="G13" s="72">
        <v>9.1300000000000008</v>
      </c>
      <c r="H13" s="73">
        <v>0</v>
      </c>
      <c r="I13" s="51">
        <v>14.8</v>
      </c>
      <c r="J13" s="73">
        <v>0</v>
      </c>
      <c r="K13" s="51">
        <v>0</v>
      </c>
      <c r="L13" s="72">
        <v>0</v>
      </c>
      <c r="M13" s="72">
        <v>0.44</v>
      </c>
      <c r="N13" s="73">
        <v>0</v>
      </c>
      <c r="O13" s="51">
        <v>0</v>
      </c>
      <c r="P13" s="72">
        <v>30.1</v>
      </c>
      <c r="Q13" s="72">
        <v>8.8000000000000007</v>
      </c>
      <c r="R13" s="72">
        <v>1.48</v>
      </c>
      <c r="S13" s="72">
        <v>2.35</v>
      </c>
      <c r="T13" s="72">
        <v>0</v>
      </c>
      <c r="U13" s="73">
        <v>7</v>
      </c>
      <c r="V13" s="51">
        <v>1.48</v>
      </c>
      <c r="W13" s="72">
        <v>0</v>
      </c>
      <c r="X13" s="72">
        <v>0.3</v>
      </c>
      <c r="Y13" s="72">
        <v>8.69</v>
      </c>
      <c r="Z13" s="73">
        <v>0</v>
      </c>
      <c r="AA13" s="51">
        <v>3.4</v>
      </c>
      <c r="AB13" s="72">
        <v>0</v>
      </c>
      <c r="AC13" s="72">
        <v>2.38</v>
      </c>
      <c r="AD13" s="73">
        <v>1.02</v>
      </c>
      <c r="AE13" s="51">
        <v>0</v>
      </c>
      <c r="AF13" s="72">
        <v>0</v>
      </c>
    </row>
    <row r="14" spans="1:35" ht="23.1" customHeight="1">
      <c r="A14" s="66" t="s">
        <v>153</v>
      </c>
      <c r="B14" s="70" t="s">
        <v>143</v>
      </c>
      <c r="C14" s="51">
        <v>122.73</v>
      </c>
      <c r="D14" s="72">
        <v>89.23</v>
      </c>
      <c r="E14" s="72">
        <v>38.299999999999997</v>
      </c>
      <c r="F14" s="72">
        <v>26.56</v>
      </c>
      <c r="G14" s="72">
        <v>9.1300000000000008</v>
      </c>
      <c r="H14" s="73">
        <v>0</v>
      </c>
      <c r="I14" s="51">
        <v>14.8</v>
      </c>
      <c r="J14" s="73">
        <v>0</v>
      </c>
      <c r="K14" s="51">
        <v>0</v>
      </c>
      <c r="L14" s="72">
        <v>0</v>
      </c>
      <c r="M14" s="72">
        <v>0.44</v>
      </c>
      <c r="N14" s="73">
        <v>0</v>
      </c>
      <c r="O14" s="51">
        <v>0</v>
      </c>
      <c r="P14" s="72">
        <v>30.1</v>
      </c>
      <c r="Q14" s="72">
        <v>8.8000000000000007</v>
      </c>
      <c r="R14" s="72">
        <v>1.48</v>
      </c>
      <c r="S14" s="72">
        <v>2.35</v>
      </c>
      <c r="T14" s="72">
        <v>0</v>
      </c>
      <c r="U14" s="73">
        <v>7</v>
      </c>
      <c r="V14" s="51">
        <v>1.48</v>
      </c>
      <c r="W14" s="72">
        <v>0</v>
      </c>
      <c r="X14" s="72">
        <v>0.3</v>
      </c>
      <c r="Y14" s="72">
        <v>8.69</v>
      </c>
      <c r="Z14" s="73">
        <v>0</v>
      </c>
      <c r="AA14" s="51">
        <v>3.4</v>
      </c>
      <c r="AB14" s="72">
        <v>0</v>
      </c>
      <c r="AC14" s="72">
        <v>2.38</v>
      </c>
      <c r="AD14" s="73">
        <v>1.02</v>
      </c>
      <c r="AE14" s="51">
        <v>0</v>
      </c>
      <c r="AF14" s="72">
        <v>0</v>
      </c>
      <c r="AG14" s="12"/>
      <c r="AH14" s="12"/>
      <c r="AI14" s="12"/>
    </row>
    <row r="15" spans="1:35" ht="23.1" customHeight="1">
      <c r="A15" s="66" t="s">
        <v>154</v>
      </c>
      <c r="B15" s="70" t="s">
        <v>144</v>
      </c>
      <c r="C15" s="51">
        <v>8.8800000000000008</v>
      </c>
      <c r="D15" s="72">
        <v>8.8800000000000008</v>
      </c>
      <c r="E15" s="72">
        <v>0</v>
      </c>
      <c r="F15" s="72">
        <v>0</v>
      </c>
      <c r="G15" s="72">
        <v>0</v>
      </c>
      <c r="H15" s="73">
        <v>0</v>
      </c>
      <c r="I15" s="51">
        <v>0</v>
      </c>
      <c r="J15" s="73">
        <v>0</v>
      </c>
      <c r="K15" s="51">
        <v>0</v>
      </c>
      <c r="L15" s="72">
        <v>0</v>
      </c>
      <c r="M15" s="72">
        <v>0</v>
      </c>
      <c r="N15" s="73">
        <v>8.8800000000000008</v>
      </c>
      <c r="O15" s="51">
        <v>0</v>
      </c>
      <c r="P15" s="72">
        <v>0</v>
      </c>
      <c r="Q15" s="72">
        <v>0</v>
      </c>
      <c r="R15" s="72">
        <v>0</v>
      </c>
      <c r="S15" s="72">
        <v>0</v>
      </c>
      <c r="T15" s="72">
        <v>0</v>
      </c>
      <c r="U15" s="73">
        <v>0</v>
      </c>
      <c r="V15" s="51">
        <v>0</v>
      </c>
      <c r="W15" s="72">
        <v>0</v>
      </c>
      <c r="X15" s="72">
        <v>0</v>
      </c>
      <c r="Y15" s="72">
        <v>0</v>
      </c>
      <c r="Z15" s="73">
        <v>0</v>
      </c>
      <c r="AA15" s="51">
        <v>0</v>
      </c>
      <c r="AB15" s="72">
        <v>0</v>
      </c>
      <c r="AC15" s="72">
        <v>0</v>
      </c>
      <c r="AD15" s="73">
        <v>0</v>
      </c>
      <c r="AE15" s="51">
        <v>0</v>
      </c>
      <c r="AF15" s="72">
        <v>0</v>
      </c>
    </row>
    <row r="16" spans="1:35" ht="23.1" customHeight="1">
      <c r="A16" s="66" t="s">
        <v>155</v>
      </c>
      <c r="B16" s="70" t="s">
        <v>145</v>
      </c>
      <c r="C16" s="51">
        <v>8.8800000000000008</v>
      </c>
      <c r="D16" s="72">
        <v>8.8800000000000008</v>
      </c>
      <c r="E16" s="72">
        <v>0</v>
      </c>
      <c r="F16" s="72">
        <v>0</v>
      </c>
      <c r="G16" s="72">
        <v>0</v>
      </c>
      <c r="H16" s="73">
        <v>0</v>
      </c>
      <c r="I16" s="51">
        <v>0</v>
      </c>
      <c r="J16" s="73">
        <v>0</v>
      </c>
      <c r="K16" s="51">
        <v>0</v>
      </c>
      <c r="L16" s="72">
        <v>0</v>
      </c>
      <c r="M16" s="72">
        <v>0</v>
      </c>
      <c r="N16" s="73">
        <v>8.8800000000000008</v>
      </c>
      <c r="O16" s="51">
        <v>0</v>
      </c>
      <c r="P16" s="72">
        <v>0</v>
      </c>
      <c r="Q16" s="72">
        <v>0</v>
      </c>
      <c r="R16" s="72">
        <v>0</v>
      </c>
      <c r="S16" s="72">
        <v>0</v>
      </c>
      <c r="T16" s="72">
        <v>0</v>
      </c>
      <c r="U16" s="73">
        <v>0</v>
      </c>
      <c r="V16" s="51">
        <v>0</v>
      </c>
      <c r="W16" s="72">
        <v>0</v>
      </c>
      <c r="X16" s="72">
        <v>0</v>
      </c>
      <c r="Y16" s="72">
        <v>0</v>
      </c>
      <c r="Z16" s="73">
        <v>0</v>
      </c>
      <c r="AA16" s="51">
        <v>0</v>
      </c>
      <c r="AB16" s="72">
        <v>0</v>
      </c>
      <c r="AC16" s="72">
        <v>0</v>
      </c>
      <c r="AD16" s="73">
        <v>0</v>
      </c>
      <c r="AE16" s="51">
        <v>0</v>
      </c>
      <c r="AF16" s="72">
        <v>0</v>
      </c>
    </row>
    <row r="17" spans="1:32" ht="23.1" customHeight="1">
      <c r="A17" s="66" t="s">
        <v>156</v>
      </c>
      <c r="B17" s="70" t="s">
        <v>146</v>
      </c>
      <c r="C17" s="51">
        <v>8.8800000000000008</v>
      </c>
      <c r="D17" s="72">
        <v>8.8800000000000008</v>
      </c>
      <c r="E17" s="72">
        <v>0</v>
      </c>
      <c r="F17" s="72">
        <v>0</v>
      </c>
      <c r="G17" s="72">
        <v>0</v>
      </c>
      <c r="H17" s="73">
        <v>0</v>
      </c>
      <c r="I17" s="51">
        <v>0</v>
      </c>
      <c r="J17" s="73">
        <v>0</v>
      </c>
      <c r="K17" s="51">
        <v>0</v>
      </c>
      <c r="L17" s="72">
        <v>0</v>
      </c>
      <c r="M17" s="72">
        <v>0</v>
      </c>
      <c r="N17" s="73">
        <v>8.8800000000000008</v>
      </c>
      <c r="O17" s="51">
        <v>0</v>
      </c>
      <c r="P17" s="72">
        <v>0</v>
      </c>
      <c r="Q17" s="72">
        <v>0</v>
      </c>
      <c r="R17" s="72">
        <v>0</v>
      </c>
      <c r="S17" s="72">
        <v>0</v>
      </c>
      <c r="T17" s="72">
        <v>0</v>
      </c>
      <c r="U17" s="73">
        <v>0</v>
      </c>
      <c r="V17" s="51">
        <v>0</v>
      </c>
      <c r="W17" s="72">
        <v>0</v>
      </c>
      <c r="X17" s="72">
        <v>0</v>
      </c>
      <c r="Y17" s="72">
        <v>0</v>
      </c>
      <c r="Z17" s="73">
        <v>0</v>
      </c>
      <c r="AA17" s="51">
        <v>0</v>
      </c>
      <c r="AB17" s="72">
        <v>0</v>
      </c>
      <c r="AC17" s="72">
        <v>0</v>
      </c>
      <c r="AD17" s="73">
        <v>0</v>
      </c>
      <c r="AE17" s="51">
        <v>0</v>
      </c>
      <c r="AF17" s="72">
        <v>0</v>
      </c>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C10" sqref="C10"/>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8" t="s">
        <v>88</v>
      </c>
      <c r="B1" s="98"/>
      <c r="C1" s="98"/>
      <c r="D1" s="98"/>
      <c r="E1" s="98"/>
    </row>
    <row r="2" spans="1:6" s="64" customFormat="1" ht="20.100000000000001" customHeight="1">
      <c r="A2" s="75" t="s">
        <v>136</v>
      </c>
      <c r="B2" s="76"/>
      <c r="C2" s="77"/>
      <c r="D2" s="78"/>
      <c r="E2" s="79" t="s">
        <v>66</v>
      </c>
    </row>
    <row r="3" spans="1:6" ht="30" customHeight="1">
      <c r="A3" s="100" t="s">
        <v>133</v>
      </c>
      <c r="B3" s="99" t="s">
        <v>37</v>
      </c>
      <c r="C3" s="99" t="s">
        <v>117</v>
      </c>
      <c r="D3" s="99"/>
      <c r="E3" s="99"/>
    </row>
    <row r="4" spans="1:6" ht="30" customHeight="1">
      <c r="A4" s="100"/>
      <c r="B4" s="101"/>
      <c r="C4" s="41" t="s">
        <v>28</v>
      </c>
      <c r="D4" s="22" t="s">
        <v>9</v>
      </c>
      <c r="E4" s="22" t="s">
        <v>77</v>
      </c>
    </row>
    <row r="5" spans="1:6" ht="20.100000000000001" customHeight="1">
      <c r="A5" s="44" t="s">
        <v>85</v>
      </c>
      <c r="B5" s="45" t="s">
        <v>85</v>
      </c>
      <c r="C5" s="45">
        <v>1</v>
      </c>
      <c r="D5" s="42">
        <v>2</v>
      </c>
      <c r="E5" s="46">
        <v>3</v>
      </c>
    </row>
    <row r="6" spans="1:6" s="64" customFormat="1" ht="23.45" customHeight="1">
      <c r="A6" s="66"/>
      <c r="B6" s="74"/>
      <c r="C6" s="51"/>
      <c r="D6" s="51"/>
      <c r="E6" s="68"/>
    </row>
    <row r="7" spans="1:6" ht="20.100000000000001" customHeight="1">
      <c r="A7" s="112" t="s">
        <v>210</v>
      </c>
      <c r="B7" s="112"/>
      <c r="C7" s="112"/>
      <c r="D7" s="112"/>
      <c r="E7" s="1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5">
    <mergeCell ref="B3:B4"/>
    <mergeCell ref="A3:A4"/>
    <mergeCell ref="A1:E1"/>
    <mergeCell ref="C3:E3"/>
    <mergeCell ref="A7:E7"/>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workbookViewId="0">
      <selection activeCell="K11" sqref="K11"/>
    </sheetView>
  </sheetViews>
  <sheetFormatPr defaultColWidth="9.1640625" defaultRowHeight="12.75" customHeight="1"/>
  <cols>
    <col min="1" max="10" width="15.6640625" customWidth="1"/>
    <col min="11" max="11" width="38.33203125" customWidth="1"/>
  </cols>
  <sheetData>
    <row r="1" spans="1:11" ht="42.75" customHeight="1">
      <c r="A1" s="98" t="s">
        <v>35</v>
      </c>
      <c r="B1" s="98"/>
      <c r="C1" s="98"/>
      <c r="D1" s="98"/>
      <c r="E1" s="98"/>
      <c r="F1" s="98"/>
      <c r="G1" s="98"/>
      <c r="H1" s="98"/>
      <c r="I1" s="98"/>
      <c r="J1" s="98"/>
      <c r="K1" s="98"/>
    </row>
    <row r="2" spans="1:11" ht="20.100000000000001" customHeight="1">
      <c r="A2" s="80" t="s">
        <v>136</v>
      </c>
      <c r="B2" s="12"/>
      <c r="F2" s="38"/>
      <c r="G2" s="7"/>
      <c r="H2" s="10"/>
      <c r="I2" s="8"/>
      <c r="K2" s="9" t="s">
        <v>66</v>
      </c>
    </row>
    <row r="3" spans="1:11" ht="12" customHeight="1">
      <c r="A3" s="100" t="s">
        <v>75</v>
      </c>
      <c r="B3" s="100"/>
      <c r="C3" s="100"/>
      <c r="D3" s="100"/>
      <c r="E3" s="100"/>
      <c r="F3" s="100" t="s">
        <v>97</v>
      </c>
      <c r="G3" s="100"/>
      <c r="H3" s="100"/>
      <c r="I3" s="100"/>
      <c r="J3" s="100"/>
      <c r="K3" s="100" t="s">
        <v>94</v>
      </c>
    </row>
    <row r="4" spans="1:11" ht="12" customHeight="1">
      <c r="A4" s="100"/>
      <c r="B4" s="100"/>
      <c r="C4" s="100"/>
      <c r="D4" s="100"/>
      <c r="E4" s="100"/>
      <c r="F4" s="100"/>
      <c r="G4" s="100"/>
      <c r="H4" s="100"/>
      <c r="I4" s="100"/>
      <c r="J4" s="100"/>
      <c r="K4" s="100"/>
    </row>
    <row r="5" spans="1:11" ht="25.5" customHeight="1">
      <c r="A5" s="44" t="s">
        <v>28</v>
      </c>
      <c r="B5" s="45" t="s">
        <v>64</v>
      </c>
      <c r="C5" s="45" t="s">
        <v>24</v>
      </c>
      <c r="D5" s="42" t="s">
        <v>105</v>
      </c>
      <c r="E5" s="46" t="s">
        <v>126</v>
      </c>
      <c r="F5" s="44" t="s">
        <v>28</v>
      </c>
      <c r="G5" s="45" t="s">
        <v>64</v>
      </c>
      <c r="H5" s="45" t="s">
        <v>24</v>
      </c>
      <c r="I5" s="42" t="s">
        <v>105</v>
      </c>
      <c r="J5" s="46" t="s">
        <v>126</v>
      </c>
      <c r="K5" s="100"/>
    </row>
    <row r="6" spans="1:11" ht="17.25" customHeight="1">
      <c r="A6" s="46">
        <v>1</v>
      </c>
      <c r="B6" s="46">
        <v>2</v>
      </c>
      <c r="C6" s="46">
        <v>3</v>
      </c>
      <c r="D6" s="46">
        <v>4</v>
      </c>
      <c r="E6" s="46">
        <v>5</v>
      </c>
      <c r="F6" s="46">
        <v>6</v>
      </c>
      <c r="G6" s="46">
        <v>7</v>
      </c>
      <c r="H6" s="46">
        <v>8</v>
      </c>
      <c r="I6" s="46">
        <v>9</v>
      </c>
      <c r="J6" s="46">
        <v>10</v>
      </c>
      <c r="K6" s="100"/>
    </row>
    <row r="7" spans="1:11" s="64" customFormat="1" ht="150" customHeight="1">
      <c r="A7" s="68">
        <v>9.32</v>
      </c>
      <c r="B7" s="68">
        <v>4.54</v>
      </c>
      <c r="C7" s="68">
        <v>0</v>
      </c>
      <c r="D7" s="68">
        <v>4.78</v>
      </c>
      <c r="E7" s="68">
        <v>0</v>
      </c>
      <c r="F7" s="51">
        <v>11</v>
      </c>
      <c r="G7" s="51">
        <v>4</v>
      </c>
      <c r="H7" s="51">
        <v>0</v>
      </c>
      <c r="I7" s="51">
        <v>7</v>
      </c>
      <c r="J7" s="68">
        <v>0</v>
      </c>
      <c r="K7" s="87" t="s">
        <v>211</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8" t="s">
        <v>30</v>
      </c>
      <c r="B1" s="98"/>
      <c r="C1" s="98"/>
      <c r="D1" s="98"/>
      <c r="E1" s="98"/>
      <c r="F1" s="98"/>
      <c r="G1" s="98"/>
      <c r="H1" s="98"/>
      <c r="I1" s="98"/>
      <c r="J1" s="98"/>
      <c r="K1" s="98"/>
      <c r="L1" s="98"/>
      <c r="M1" s="98"/>
      <c r="N1" s="98"/>
      <c r="O1" s="98"/>
      <c r="P1" s="98"/>
      <c r="Q1" s="98"/>
    </row>
    <row r="2" spans="1:18" ht="25.5" customHeight="1">
      <c r="Q2" s="83" t="s">
        <v>66</v>
      </c>
    </row>
    <row r="3" spans="1:18" ht="28.5" customHeight="1">
      <c r="A3" s="107" t="s">
        <v>99</v>
      </c>
      <c r="B3" s="107" t="s">
        <v>42</v>
      </c>
      <c r="C3" s="107" t="s">
        <v>131</v>
      </c>
      <c r="D3" s="107" t="s">
        <v>4</v>
      </c>
      <c r="E3" s="107"/>
      <c r="F3" s="107"/>
      <c r="G3" s="107"/>
      <c r="H3" s="107"/>
      <c r="I3" s="107"/>
      <c r="J3" s="107"/>
      <c r="K3" s="107"/>
      <c r="L3" s="107"/>
      <c r="M3" s="107"/>
      <c r="N3" s="107"/>
      <c r="O3" s="107"/>
      <c r="P3" s="107"/>
      <c r="Q3" s="107"/>
    </row>
    <row r="4" spans="1:18" ht="28.5" customHeight="1">
      <c r="A4" s="107"/>
      <c r="B4" s="107"/>
      <c r="C4" s="107"/>
      <c r="D4" s="107" t="s">
        <v>102</v>
      </c>
      <c r="E4" s="107" t="s">
        <v>79</v>
      </c>
      <c r="F4" s="107"/>
      <c r="G4" s="107"/>
      <c r="H4" s="107" t="s">
        <v>44</v>
      </c>
      <c r="I4" s="107" t="s">
        <v>111</v>
      </c>
      <c r="J4" s="107" t="s">
        <v>82</v>
      </c>
      <c r="K4" s="107"/>
      <c r="L4" s="107"/>
      <c r="M4" s="107"/>
      <c r="N4" s="107"/>
      <c r="O4" s="107"/>
      <c r="P4" s="107"/>
      <c r="Q4" s="107"/>
    </row>
    <row r="5" spans="1:18" ht="26.25" customHeight="1">
      <c r="A5" s="107"/>
      <c r="B5" s="107"/>
      <c r="C5" s="107"/>
      <c r="D5" s="107"/>
      <c r="E5" s="107"/>
      <c r="F5" s="107"/>
      <c r="G5" s="107"/>
      <c r="H5" s="107"/>
      <c r="I5" s="107"/>
      <c r="J5" s="107" t="s">
        <v>48</v>
      </c>
      <c r="K5" s="107" t="s">
        <v>11</v>
      </c>
      <c r="L5" s="107" t="s">
        <v>29</v>
      </c>
      <c r="M5" s="107" t="s">
        <v>47</v>
      </c>
      <c r="N5" s="107"/>
      <c r="O5" s="107"/>
      <c r="P5" s="107"/>
      <c r="Q5" s="107"/>
    </row>
    <row r="6" spans="1:18" ht="68.25" customHeight="1">
      <c r="A6" s="107"/>
      <c r="B6" s="107"/>
      <c r="C6" s="107"/>
      <c r="D6" s="107"/>
      <c r="E6" s="34" t="s">
        <v>72</v>
      </c>
      <c r="F6" s="34" t="s">
        <v>95</v>
      </c>
      <c r="G6" s="34" t="s">
        <v>129</v>
      </c>
      <c r="H6" s="107"/>
      <c r="I6" s="107"/>
      <c r="J6" s="107"/>
      <c r="K6" s="107"/>
      <c r="L6" s="107"/>
      <c r="M6" s="34" t="s">
        <v>72</v>
      </c>
      <c r="N6" s="34" t="s">
        <v>39</v>
      </c>
      <c r="O6" s="34" t="s">
        <v>91</v>
      </c>
      <c r="P6" s="34" t="s">
        <v>45</v>
      </c>
      <c r="Q6" s="34" t="s">
        <v>83</v>
      </c>
    </row>
    <row r="7" spans="1:18" ht="20.25" customHeight="1">
      <c r="A7" s="84" t="s">
        <v>85</v>
      </c>
      <c r="B7" s="85" t="s">
        <v>85</v>
      </c>
      <c r="C7" s="85">
        <v>1</v>
      </c>
      <c r="D7" s="85">
        <v>2</v>
      </c>
      <c r="E7" s="85">
        <v>3</v>
      </c>
      <c r="F7" s="85">
        <v>4</v>
      </c>
      <c r="G7" s="85">
        <v>5</v>
      </c>
      <c r="H7" s="85">
        <v>6</v>
      </c>
      <c r="I7" s="85">
        <v>7</v>
      </c>
      <c r="J7" s="85">
        <v>8</v>
      </c>
      <c r="K7" s="84">
        <v>9</v>
      </c>
      <c r="L7" s="84">
        <v>10</v>
      </c>
      <c r="M7" s="84">
        <v>11</v>
      </c>
      <c r="N7" s="84">
        <v>12</v>
      </c>
      <c r="O7" s="84">
        <v>13</v>
      </c>
      <c r="P7" s="84">
        <v>14</v>
      </c>
      <c r="Q7" s="35">
        <v>15</v>
      </c>
    </row>
    <row r="8" spans="1:18" s="64" customFormat="1" ht="23.45" customHeight="1">
      <c r="A8" s="66"/>
      <c r="B8" s="66"/>
      <c r="C8" s="81"/>
      <c r="D8" s="82"/>
      <c r="E8" s="82"/>
      <c r="F8" s="82"/>
      <c r="G8" s="82"/>
      <c r="H8" s="82"/>
      <c r="I8" s="82"/>
      <c r="J8" s="82"/>
      <c r="K8" s="82"/>
      <c r="L8" s="82"/>
      <c r="M8" s="82"/>
      <c r="N8" s="82"/>
      <c r="O8" s="82"/>
      <c r="P8" s="82"/>
      <c r="Q8" s="82"/>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D3:Q3"/>
    <mergeCell ref="A1:Q1"/>
    <mergeCell ref="H4:H6"/>
    <mergeCell ref="I4:I6"/>
    <mergeCell ref="A3:A6"/>
    <mergeCell ref="B3:B6"/>
    <mergeCell ref="C3:C6"/>
    <mergeCell ref="D4:D6"/>
    <mergeCell ref="E4:G5"/>
    <mergeCell ref="J5:J6"/>
    <mergeCell ref="K5:K6"/>
    <mergeCell ref="L5:L6"/>
    <mergeCell ref="M5:Q5"/>
    <mergeCell ref="J4:Q4"/>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2018-01-19T02:45:21Z</dcterms:created>
  <dcterms:modified xsi:type="dcterms:W3CDTF">2018-02-01T01:13:59Z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2229544</vt:i4>
  </property>
</Properties>
</file>