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收入总表!$A$1:$K$31</definedName>
    <definedName name="_xlnm.Print_Area" localSheetId="2">收支总表!$A$1:$D$35</definedName>
    <definedName name="_xlnm.Print_Area" localSheetId="10">一般公共预算“三公”经费支出表!$A$1:$K$10</definedName>
    <definedName name="_xlnm.Print_Area" localSheetId="8">'一般公共预算基本支出表（横向）'!$A$1:$AI$29</definedName>
    <definedName name="_xlnm.Print_Area" localSheetId="7">'一般公共预算基本支出表（纵向）'!$A$1:$E$39</definedName>
    <definedName name="_xlnm.Print_Area" localSheetId="6">一般公共预算支出表!$A$1:$E$31</definedName>
    <definedName name="_xlnm.Print_Area" localSheetId="1">预算公开说明!$A$1:$L$15</definedName>
    <definedName name="_xlnm.Print_Area" localSheetId="11">政府采购预算表!$A$1:$Q$16</definedName>
    <definedName name="_xlnm.Print_Area" localSheetId="9">政府性基金预算支出表!$A$1:$E$5</definedName>
    <definedName name="_xlnm.Print_Area" localSheetId="5">支出总表!$A$1:$E$31</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D36" s="1"/>
  <c r="E34"/>
  <c r="E35" s="1"/>
  <c r="F34"/>
  <c r="B34" i="3"/>
  <c r="B36" s="1"/>
  <c r="D34"/>
  <c r="D35" l="1"/>
  <c r="D36" s="1"/>
  <c r="F36" i="4"/>
  <c r="F35"/>
  <c r="E36"/>
</calcChain>
</file>

<file path=xl/sharedStrings.xml><?xml version="1.0" encoding="utf-8"?>
<sst xmlns="http://schemas.openxmlformats.org/spreadsheetml/2006/main" count="539" uniqueCount="274">
  <si>
    <t xml:space="preserve"> (一）职能职责
    1、贯彻执行上级部门制定的卫生和计划生育工作的方针、政策和法律法规。
    2、负责全市疾病预防控制规划、免疫规划、严重危害人民健康的公共卫生问题的干预措施并组织落实。
    3、负责组织开展职业卫生、放射卫生、环境卫生、学校卫生、公共场所卫生、饮用水卫生的监测、调查、评估和监督，负责传染病防治监督。组织开展食品安全风险监测、评估，负责食源性疾病及与食品安全事故有关的流行病学调查。
   4、负责组织拟订并实施基层卫生和计划生育服务、妇幼卫生发展规划和政策措施，指导全市基层卫生和计划生育、妇幼卫生服务体系建设，推进基本公共卫生和计划生育服务均等化，完善基层运行新机制和乡村医生管理制度。
   5、负责制定医疗机构和医疗服务行业管理办法并监督实施。
   6、负责组织推进公立医院改革，建立公益性为导向的绩效考核和评价运行机制，建设和谐医患关系，提出医疗服务和药品价格政策的建议。
   7、组织实施全市出生人口性别比综合治理，组织监测计划生育发展动态，提出发布计划生育安全预警信息建议。制定计划生育技术服务管理制度并监督实施。制定优生优育和提高出生人口素质的政策措施并组织实施，推动实施计划生育生殖健康促进计划，降低出生缺陷发生率。
8、组织建立计划生育利益导向、计划生育特殊困难家庭扶助和促进计划生育家庭发展等机制。
9、制定流动人口计划生育服务管理制度并组织落实，推动实施流动人口卫生和计划生育信息共享、区域协作和公共服务工作机制等。
（二）机构设置
   益阳市卫生和计划生育委员会内设办公室、规划信息科等20个科室；设有益阳市卫生和计划生育委员会信息中心、益阳市卫生和计划生育委员会健康教育宣传中心、益阳市卫生和计划生育委员会考试培训中心、益阳市卫生和计划生育委员会药具管理服务中心、益阳市医学会医鉴办5个非独立核算的紧密型二级机构；所属益阳市中心医院、益阳市疾病控制中心、益阳市妇幼保健院、益阳市卫生和计划生育委员会综合执法监督局、益阳市第四人民医院、益阳市第一中医医院、益阳市中心血站、益阳市突发公共卫生事件应急办公室8个独立核算的二级机构。
</t>
    <phoneticPr fontId="0" type="noConversion"/>
  </si>
  <si>
    <t xml:space="preserve">    2018年市直各卫生计生单位政府采购预算总额602万元，全部为政府采购服务预算。</t>
    <phoneticPr fontId="0" type="noConversion"/>
  </si>
  <si>
    <t>二、包括本部门预算和所属单位预算在内的汇总预算情况及预算收支增减变化情况</t>
    <phoneticPr fontId="0" type="noConversion"/>
  </si>
  <si>
    <t xml:space="preserve">     三、机关运行经费安排情况说明    </t>
    <phoneticPr fontId="0" type="noConversion"/>
  </si>
  <si>
    <t xml:space="preserve">四、政府采购安排情况说明 
</t>
    <phoneticPr fontId="0" type="noConversion"/>
  </si>
  <si>
    <r>
      <t xml:space="preserve">       1</t>
    </r>
    <r>
      <rPr>
        <sz val="12"/>
        <rFont val="宋体"/>
        <charset val="134"/>
      </rPr>
      <t xml:space="preserve">、机关运行经费：是指各部门的公用经费，包括办公及印刷费、邮电费、差旅费、会议费、福利费、日常维修费、专用资料及一般设备购置费、办公用房水电费、办公用房取暖费、办公用房物业管理费、公务用车运行维护费以及其他费用。
</t>
    </r>
    <r>
      <rPr>
        <sz val="12"/>
        <rFont val="Times New Roman"/>
        <family val="1"/>
      </rPr>
      <t xml:space="preserve">      2</t>
    </r>
    <r>
      <rPr>
        <sz val="12"/>
        <rFont val="宋体"/>
        <charset val="134"/>
      </rPr>
      <t>、</t>
    </r>
    <r>
      <rPr>
        <sz val="12"/>
        <rFont val="Times New Roman"/>
        <family val="1"/>
      </rPr>
      <t>“</t>
    </r>
    <r>
      <rPr>
        <sz val="12"/>
        <rFont val="宋体"/>
        <charset val="134"/>
      </rPr>
      <t>三公</t>
    </r>
    <r>
      <rPr>
        <sz val="12"/>
        <rFont val="Times New Roman"/>
        <family val="1"/>
      </rPr>
      <t>”</t>
    </r>
    <r>
      <rPr>
        <sz val="12"/>
        <rFont val="宋体"/>
        <charset val="134"/>
      </rPr>
      <t>经费：纳入省财政预算管理的</t>
    </r>
    <r>
      <rPr>
        <sz val="12"/>
        <rFont val="Times New Roman"/>
        <family val="1"/>
      </rPr>
      <t>“</t>
    </r>
    <r>
      <rPr>
        <sz val="12"/>
        <rFont val="宋体"/>
        <charset val="134"/>
      </rPr>
      <t>三公</t>
    </r>
    <r>
      <rPr>
        <sz val="12"/>
        <rFont val="Times New Roman"/>
        <family val="1"/>
      </rPr>
      <t>“</t>
    </r>
    <r>
      <rPr>
        <sz val="12"/>
        <rFont val="宋体"/>
        <charset val="134"/>
      </rPr>
      <t xml:space="preserve">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r>
    <phoneticPr fontId="0" type="noConversion"/>
  </si>
  <si>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</si>
  <si>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</si>
  <si>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</si>
  <si>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</si>
  <si>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</si>
  <si>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</si>
  <si>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</si>
  <si>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</si>
  <si>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</si>
  <si>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</si>
  <si>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</si>
  <si>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</si>
  <si>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</si>
  <si>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</si>
  <si>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</si>
  <si>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</si>
  <si>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</si>
  <si>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</si>
  <si>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</si>
  <si>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六、名词解释</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</si>
  <si>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</si>
  <si>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</si>
  <si>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</si>
  <si>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</si>
  <si>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</si>
  <si>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</si>
  <si>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</si>
  <si>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</si>
  <si>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</si>
  <si>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</si>
  <si>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</si>
  <si>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</si>
  <si>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</si>
  <si>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</si>
  <si>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</si>
  <si>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</si>
  <si>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</si>
  <si>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</si>
  <si>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</si>
  <si>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</si>
  <si>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</si>
  <si>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</si>
  <si>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</si>
  <si>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</si>
  <si>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</si>
  <si>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</si>
  <si>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</si>
  <si>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</si>
  <si>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</si>
  <si>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</si>
  <si>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</si>
  <si>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</si>
  <si>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</si>
  <si>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</si>
  <si>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</si>
  <si>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</si>
  <si>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</si>
  <si>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</si>
  <si>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</si>
  <si>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</si>
  <si>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</si>
  <si>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</si>
  <si>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</si>
  <si>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</si>
  <si>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</si>
  <si>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</si>
  <si>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</si>
  <si>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</si>
  <si>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</si>
  <si>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</si>
  <si>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</si>
  <si>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</si>
  <si>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</si>
  <si>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</si>
  <si>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</si>
  <si>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</si>
  <si>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</si>
  <si>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</si>
  <si>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</si>
  <si>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</si>
  <si>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</si>
  <si>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</si>
  <si>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</si>
  <si>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</si>
  <si>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</si>
  <si>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</si>
  <si>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</si>
  <si>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</si>
  <si>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</si>
  <si>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</si>
  <si>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</si>
  <si>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</si>
  <si>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</si>
  <si>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</si>
  <si>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</si>
  <si>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</si>
  <si>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</si>
  <si>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</si>
  <si>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</si>
  <si>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</si>
  <si>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</si>
  <si>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</si>
  <si>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</si>
  <si>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</si>
  <si>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</si>
  <si>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</si>
  <si>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</si>
  <si>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</si>
  <si>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</si>
  <si>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</si>
  <si>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</si>
  <si>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</si>
  <si>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</si>
  <si>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</si>
  <si>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</si>
  <si>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</si>
  <si>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</si>
  <si>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</si>
  <si>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</si>
  <si>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</si>
  <si>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</si>
  <si>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</si>
  <si>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</si>
  <si>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</si>
  <si>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</si>
  <si>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</si>
  <si>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</si>
  <si>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</si>
  <si>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</si>
  <si>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</si>
  <si>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</si>
  <si>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</si>
  <si>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</si>
  <si>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</si>
  <si>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</si>
  <si>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</si>
  <si>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市卫生与计划生育委员会</t>
    <phoneticPr fontId="0" type="noConversion"/>
  </si>
  <si>
    <t>单位名称：市卫生与计划生育委员会</t>
    <phoneticPr fontId="0" type="noConversion"/>
  </si>
  <si>
    <t>医疗卫生与计划生育支出</t>
  </si>
  <si>
    <t xml:space="preserve">  医疗卫生与计划生育管理事务</t>
  </si>
  <si>
    <t xml:space="preserve">    行政运行（医疗卫生管理事务）</t>
  </si>
  <si>
    <t xml:space="preserve">    一般行政管理事务（医疗卫生管理事务）</t>
  </si>
  <si>
    <t xml:space="preserve">  公立医院</t>
  </si>
  <si>
    <t xml:space="preserve">    综合医院</t>
  </si>
  <si>
    <t xml:space="preserve">    中医（民族）医院</t>
  </si>
  <si>
    <t xml:space="preserve">    传染病医院</t>
  </si>
  <si>
    <t xml:space="preserve">  公共卫生</t>
  </si>
  <si>
    <t xml:space="preserve">    疾病预防控制机构</t>
  </si>
  <si>
    <t xml:space="preserve">    卫生监督机构</t>
  </si>
  <si>
    <t xml:space="preserve">    妇幼保健机构</t>
  </si>
  <si>
    <t xml:space="preserve">    应急救治机构</t>
  </si>
  <si>
    <t xml:space="preserve">    采供血机构</t>
  </si>
  <si>
    <t xml:space="preserve">    重大公共卫生专项</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</si>
  <si>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</si>
  <si>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</si>
  <si>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</si>
  <si>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</si>
  <si>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</si>
  <si>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</si>
  <si>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公务员医疗补助</t>
  </si>
  <si>
    <t>住房保障支出</t>
  </si>
  <si>
    <t xml:space="preserve">  住房改革支出</t>
  </si>
  <si>
    <t xml:space="preserve">    住房公积金</t>
  </si>
  <si>
    <t>210</t>
  </si>
  <si>
    <t xml:space="preserve">  21001</t>
  </si>
  <si>
    <t xml:space="preserve">    2100101</t>
  </si>
  <si>
    <t xml:space="preserve">    2100102</t>
  </si>
  <si>
    <t xml:space="preserve">  21002</t>
  </si>
  <si>
    <t xml:space="preserve">    2100201</t>
  </si>
  <si>
    <t xml:space="preserve">    2100202</t>
  </si>
  <si>
    <t xml:space="preserve">    2100203</t>
  </si>
  <si>
    <t xml:space="preserve">  21004</t>
  </si>
  <si>
    <t xml:space="preserve">    2100401</t>
  </si>
  <si>
    <t xml:space="preserve">    2100402</t>
  </si>
  <si>
    <t xml:space="preserve">    2100403</t>
  </si>
  <si>
    <t xml:space="preserve">    2100405</t>
  </si>
  <si>
    <t xml:space="preserve">    2100406</t>
  </si>
  <si>
    <t xml:space="preserve">    2100409</t>
  </si>
  <si>
    <t xml:space="preserve">  21007</t>
  </si>
  <si>
    <t xml:space="preserve">    2100716</t>
  </si>
  <si>
    <t xml:space="preserve">    2100717</t>
  </si>
  <si>
    <t xml:space="preserve">  21011</t>
  </si>
  <si>
    <t xml:space="preserve">    2101101</t>
  </si>
  <si>
    <t xml:space="preserve">    2101102</t>
  </si>
  <si>
    <t xml:space="preserve">    2101103</t>
  </si>
  <si>
    <t>221</t>
  </si>
  <si>
    <t xml:space="preserve">  22102</t>
  </si>
  <si>
    <t xml:space="preserve">    2210201</t>
  </si>
  <si>
    <t>单位名称：市卫生与计划生育委员会</t>
    <phoneticPr fontId="0" type="noConversion"/>
  </si>
  <si>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</si>
  <si>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</si>
  <si>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</si>
  <si>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</si>
  <si>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</si>
  <si>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</si>
  <si>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</si>
  <si>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</si>
  <si>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</si>
  <si>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</si>
  <si>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</si>
  <si>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</si>
  <si>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</si>
  <si>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</si>
  <si>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</si>
  <si>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</si>
  <si>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</si>
  <si>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</si>
  <si>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</si>
  <si>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</si>
  <si>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</si>
  <si>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</si>
  <si>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</si>
  <si>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</si>
  <si>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</si>
  <si>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</si>
  <si>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</si>
  <si>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</si>
  <si>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</si>
  <si>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</si>
  <si>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</si>
  <si>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301</t>
  </si>
  <si>
    <t xml:space="preserve">  30101</t>
  </si>
  <si>
    <t xml:space="preserve">  30102</t>
  </si>
  <si>
    <t xml:space="preserve">  30103</t>
  </si>
  <si>
    <t xml:space="preserve">  30107</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</si>
  <si>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</si>
  <si>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</si>
  <si>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</si>
  <si>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</si>
  <si>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</si>
  <si>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</si>
  <si>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</si>
  <si>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</si>
  <si>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</si>
  <si>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</si>
  <si>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</si>
  <si>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</si>
  <si>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30213</t>
  </si>
  <si>
    <t xml:space="preserve">  30214</t>
  </si>
  <si>
    <t xml:space="preserve">  30215</t>
  </si>
  <si>
    <t xml:space="preserve">  30216</t>
  </si>
  <si>
    <t xml:space="preserve">  30217</t>
  </si>
  <si>
    <t xml:space="preserve">  30226</t>
  </si>
  <si>
    <t xml:space="preserve">  30227</t>
  </si>
  <si>
    <t xml:space="preserve">  30228</t>
  </si>
  <si>
    <t xml:space="preserve">  30229</t>
  </si>
  <si>
    <t xml:space="preserve">  30231</t>
  </si>
  <si>
    <t xml:space="preserve">  30239</t>
  </si>
  <si>
    <t xml:space="preserve">  30299</t>
  </si>
  <si>
    <t>303</t>
  </si>
  <si>
    <t xml:space="preserve">  30301</t>
  </si>
  <si>
    <t xml:space="preserve">  30302</t>
  </si>
  <si>
    <t xml:space="preserve">  30305</t>
  </si>
  <si>
    <t>其他服务</t>
  </si>
  <si>
    <t>其他物资</t>
  </si>
  <si>
    <t>其他建筑、装饰材料</t>
  </si>
  <si>
    <t>0600101</t>
  </si>
  <si>
    <t xml:space="preserve">  市卫生与计划生育委员会</t>
  </si>
  <si>
    <t>0600108</t>
  </si>
  <si>
    <t xml:space="preserve">  市第四人民医院</t>
  </si>
  <si>
    <t xml:space="preserve">一、部门主要职责职能及机构设置情况                                     </t>
    <phoneticPr fontId="0" type="noConversion"/>
  </si>
  <si>
    <t xml:space="preserve">    2018年部门预算包括本级预算和所属单位预算在内的汇总情况。收入既包括一般公共预算收入、事业单位医疗卫生业务收入；支出包括保障机关和所属事业单位基本运行的经费和项目支出经费。
   （一）收入预算，2018年年初预算数147513.61万元，其中，一般公共预算拨款6515.17万元，纳入专户管理的非税收入1858.36万元，未纳入财政专户的自有资金139140.08万元。收入较去年增加38409.46万元，主要原因是市直医疗机构2018年业务收入预算较上年度增长22172.25万元。
   （二）支出预算，2018年年初预算数147513.61万元，其中，医疗卫生与计划生育支出147367.86万元，住房保障支出145.75万元，支出较去年增加38409.46万元，主要原因是医院业务收入的增长导致的医院业务支出的增长。                                                                                      2018年一般公共预算拨款收入6609.53万元，具体安排情况如下：
  （一）基本支出：2018年年初预算数为5489.84万元，是指为保障单位机构正常运转、完成日常工作任务而发生的各项支出，包括用于基本工资、津贴补贴等人员经费以及办公费、印刷费、水电费、办公设备购置等日常公用经费。
  （二）项目支出：2018年年初预算数为1119.69万元，是指单位为完成特定行政工作任务或事业发展目标而发生的支出，包括有关事业发展专项、专项业务费等。其中：重大公共卫生专项支出369.75万元，主要用于各类传染病防治等方面支出；计划生育事业服务支出671.39万元，主要用于计划生育事业等方面的支出；中医（民族）8万元主要用于中医事业的发展；卫生监督支出70.55万元用于对医疗卫生等方面监督执法检查。
</t>
    <phoneticPr fontId="0" type="noConversion"/>
  </si>
  <si>
    <t>市卫监局2018年三公经费比上年减少1万元，主要是落实中央省市有关规定，严格控制公务接待费，公务接待费比上年减少1万元。</t>
    <phoneticPr fontId="0" type="noConversion"/>
  </si>
  <si>
    <t>市公共应急办2018年三公经费比上年减少1.9万元，主要是落实中央省市有关规定，严格控制公务接待费，公务接待费比上年减少1.9万元。</t>
    <phoneticPr fontId="0" type="noConversion"/>
  </si>
  <si>
    <r>
      <t>市计划生育协会2018年</t>
    </r>
    <r>
      <rPr>
        <sz val="9"/>
        <rFont val="宋体"/>
        <charset val="134"/>
      </rPr>
      <t>三公经费预算比上年减少</t>
    </r>
    <r>
      <rPr>
        <sz val="9"/>
        <rFont val="宋体"/>
        <charset val="134"/>
      </rPr>
      <t>10万元，主要是严格落实中央省有关规定，严格控制公务接待费，公务接待费比上年减少10万元。</t>
    </r>
    <phoneticPr fontId="0" type="noConversion"/>
  </si>
  <si>
    <t xml:space="preserve">    2018年市本级、益阳市中心医院、益阳市疾病控制中心、益阳市妇幼保健院、益阳市卫生和计划生育委员会综合执法监督局、益阳市第四人民医院、益阳市第一中医医院、益阳市中心血站、益阳市突发公共卫生事件应急办公室和益阳市计生协会9家行政事业单位的机关运行经费当年一般公共预算拨款353.26万元，比2017年预算增加18.37万元，上升5.49%。2018年一般公共预算“三公”经费为132万元，其中，公务接待费75万元，公务用车购置及运行费52万元（其中，公务用车购置费0 万元，公务用车运行费52 万元），因公出国（境）费5万元。2018年“三公”经费预算较2017年161.4万元减少29.4万元，减少22.27%。</t>
    <phoneticPr fontId="0" type="noConversion"/>
  </si>
  <si>
    <t>市卫计委机关2018年公务接待费比上年减少16.5万元，主要原因是贯彻中央、省、市厉行节约、反对奢靡之风的要求，严格控制公款接待，降低公款接待支出</t>
    <phoneticPr fontId="0" type="noConversion"/>
  </si>
  <si>
    <t>本单位无政府性基金预算支出。</t>
  </si>
</sst>
</file>

<file path=xl/styles.xml><?xml version="1.0" encoding="utf-8"?>
<styleSheet xmlns="http://schemas.openxmlformats.org/spreadsheetml/2006/main">
  <numFmts count="2">
    <numFmt numFmtId="176" formatCode="#,##0.0_ "/>
    <numFmt numFmtId="177" formatCode=";;"/>
  </numFmts>
  <fonts count="15">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24"/>
      <name val="宋体"/>
      <charset val="134"/>
    </font>
    <font>
      <b/>
      <sz val="12"/>
      <name val="宋体"/>
      <charset val="134"/>
    </font>
    <font>
      <sz val="16"/>
      <name val="Times New Roman"/>
      <family val="1"/>
    </font>
    <font>
      <sz val="12"/>
      <name val="Times New Roman"/>
      <family val="1"/>
    </font>
    <font>
      <sz val="9"/>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14" fillId="0" borderId="0"/>
  </cellStyleXfs>
  <cellXfs count="11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8" fillId="0" borderId="0" xfId="0" applyFont="1"/>
    <xf numFmtId="0" fontId="11" fillId="0" borderId="0" xfId="0" applyNumberFormat="1" applyFont="1" applyFill="1" applyAlignment="1" applyProtection="1">
      <alignment vertical="top"/>
    </xf>
    <xf numFmtId="0" fontId="11" fillId="0" borderId="0" xfId="0" applyNumberFormat="1" applyFont="1" applyFill="1" applyAlignment="1" applyProtection="1">
      <alignment horizontal="center" vertical="top"/>
    </xf>
    <xf numFmtId="0" fontId="12" fillId="0" borderId="0" xfId="0" applyFont="1" applyAlignment="1">
      <alignment horizontal="justify"/>
    </xf>
    <xf numFmtId="49" fontId="0" fillId="3" borderId="1" xfId="2" applyNumberFormat="1" applyFont="1" applyFill="1" applyBorder="1" applyAlignment="1" applyProtection="1">
      <alignment horizontal="left" vertical="center" wrapText="1"/>
    </xf>
    <xf numFmtId="49" fontId="0" fillId="3" borderId="1" xfId="0" applyNumberFormat="1" applyFill="1" applyBorder="1" applyAlignment="1" applyProtection="1">
      <alignment horizontal="left" vertical="center" wrapText="1"/>
    </xf>
    <xf numFmtId="49" fontId="0" fillId="3" borderId="1" xfId="0" applyNumberForma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13" fillId="0" borderId="0" xfId="0" applyFont="1" applyAlignment="1">
      <alignment horizontal="left" wrapText="1"/>
    </xf>
    <xf numFmtId="0" fontId="13" fillId="0" borderId="0" xfId="0" applyFont="1" applyAlignment="1">
      <alignment horizontal="left"/>
    </xf>
    <xf numFmtId="0" fontId="11"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left" vertical="top"/>
    </xf>
    <xf numFmtId="0" fontId="8"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center" vertical="center"/>
    </xf>
    <xf numFmtId="0" fontId="11" fillId="0" borderId="0" xfId="0" applyNumberFormat="1" applyFont="1" applyFill="1" applyAlignment="1" applyProtection="1">
      <alignment vertical="top" wrapText="1"/>
    </xf>
    <xf numFmtId="0" fontId="11" fillId="0" borderId="0" xfId="0" applyNumberFormat="1" applyFont="1" applyFill="1" applyAlignment="1" applyProtection="1">
      <alignment vertical="top"/>
    </xf>
    <xf numFmtId="0" fontId="8" fillId="0" borderId="0" xfId="0" applyNumberFormat="1" applyFont="1" applyFill="1" applyAlignment="1" applyProtection="1">
      <alignment horizontal="lef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cellXfs>
  <cellStyles count="3">
    <cellStyle name="百分比" xfId="1" builtinId="5"/>
    <cellStyle name="常规" xfId="0" builtinId="0"/>
    <cellStyle name="常规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92" t="s">
        <v>58</v>
      </c>
      <c r="B2" s="92"/>
      <c r="C2" s="92"/>
      <c r="D2" s="92"/>
      <c r="E2" s="92"/>
      <c r="F2" s="92"/>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92"/>
      <c r="B3" s="92"/>
      <c r="C3" s="92"/>
      <c r="D3" s="92"/>
      <c r="E3" s="92"/>
      <c r="F3" s="92"/>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12</v>
      </c>
      <c r="D5" s="75" t="s">
        <v>142</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B7" sqref="B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5" t="s">
        <v>95</v>
      </c>
      <c r="B1" s="105"/>
      <c r="C1" s="105"/>
      <c r="D1" s="105"/>
      <c r="E1" s="105"/>
    </row>
    <row r="2" spans="1:6" s="66" customFormat="1" ht="20.100000000000001" customHeight="1">
      <c r="A2" s="51" t="s">
        <v>143</v>
      </c>
      <c r="B2" s="52"/>
      <c r="C2" s="53"/>
      <c r="D2" s="54"/>
      <c r="E2" s="55" t="s">
        <v>73</v>
      </c>
    </row>
    <row r="3" spans="1:6" ht="30" customHeight="1">
      <c r="A3" s="107" t="s">
        <v>140</v>
      </c>
      <c r="B3" s="106" t="s">
        <v>44</v>
      </c>
      <c r="C3" s="106" t="s">
        <v>124</v>
      </c>
      <c r="D3" s="106"/>
      <c r="E3" s="106"/>
    </row>
    <row r="4" spans="1:6" ht="30" customHeight="1">
      <c r="A4" s="107"/>
      <c r="B4" s="108"/>
      <c r="C4" s="42" t="s">
        <v>35</v>
      </c>
      <c r="D4" s="22" t="s">
        <v>15</v>
      </c>
      <c r="E4" s="22" t="s">
        <v>84</v>
      </c>
    </row>
    <row r="5" spans="1:6" ht="20.100000000000001" customHeight="1">
      <c r="A5" s="45" t="s">
        <v>92</v>
      </c>
      <c r="B5" s="46" t="s">
        <v>92</v>
      </c>
      <c r="C5" s="46">
        <v>1</v>
      </c>
      <c r="D5" s="43">
        <v>2</v>
      </c>
      <c r="E5" s="47">
        <v>3</v>
      </c>
    </row>
    <row r="6" spans="1:6" s="66" customFormat="1" ht="23.45" customHeight="1">
      <c r="A6" s="68"/>
      <c r="B6" s="50"/>
      <c r="C6" s="77"/>
      <c r="D6" s="77"/>
      <c r="E6" s="69"/>
    </row>
    <row r="7" spans="1:6" ht="20.100000000000001" customHeight="1">
      <c r="A7" s="12" t="s">
        <v>273</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G9" sqref="G9"/>
    </sheetView>
  </sheetViews>
  <sheetFormatPr defaultColWidth="9.1640625" defaultRowHeight="12.75" customHeight="1"/>
  <cols>
    <col min="1" max="10" width="15.6640625" customWidth="1"/>
    <col min="11" max="11" width="36.33203125" customWidth="1"/>
  </cols>
  <sheetData>
    <row r="1" spans="1:11" ht="42.75" customHeight="1">
      <c r="A1" s="105" t="s">
        <v>42</v>
      </c>
      <c r="B1" s="105"/>
      <c r="C1" s="105"/>
      <c r="D1" s="105"/>
      <c r="E1" s="105"/>
      <c r="F1" s="105"/>
      <c r="G1" s="105"/>
      <c r="H1" s="105"/>
      <c r="I1" s="105"/>
      <c r="J1" s="105"/>
      <c r="K1" s="105"/>
    </row>
    <row r="2" spans="1:11" ht="20.100000000000001" customHeight="1">
      <c r="A2" s="56" t="s">
        <v>143</v>
      </c>
      <c r="B2" s="12"/>
      <c r="F2" s="39"/>
      <c r="G2" s="7"/>
      <c r="H2" s="10"/>
      <c r="I2" s="8"/>
      <c r="K2" s="9" t="s">
        <v>73</v>
      </c>
    </row>
    <row r="3" spans="1:11" ht="12" customHeight="1">
      <c r="A3" s="107" t="s">
        <v>82</v>
      </c>
      <c r="B3" s="107"/>
      <c r="C3" s="107"/>
      <c r="D3" s="107"/>
      <c r="E3" s="107"/>
      <c r="F3" s="107" t="s">
        <v>104</v>
      </c>
      <c r="G3" s="107"/>
      <c r="H3" s="107"/>
      <c r="I3" s="107"/>
      <c r="J3" s="107"/>
      <c r="K3" s="107" t="s">
        <v>101</v>
      </c>
    </row>
    <row r="4" spans="1:11" ht="12" customHeight="1">
      <c r="A4" s="107"/>
      <c r="B4" s="107"/>
      <c r="C4" s="107"/>
      <c r="D4" s="107"/>
      <c r="E4" s="107"/>
      <c r="F4" s="107"/>
      <c r="G4" s="107"/>
      <c r="H4" s="107"/>
      <c r="I4" s="107"/>
      <c r="J4" s="107"/>
      <c r="K4" s="107"/>
    </row>
    <row r="5" spans="1:11" ht="25.5" customHeight="1">
      <c r="A5" s="45" t="s">
        <v>35</v>
      </c>
      <c r="B5" s="46" t="s">
        <v>71</v>
      </c>
      <c r="C5" s="46" t="s">
        <v>31</v>
      </c>
      <c r="D5" s="43" t="s">
        <v>112</v>
      </c>
      <c r="E5" s="47" t="s">
        <v>133</v>
      </c>
      <c r="F5" s="45" t="s">
        <v>35</v>
      </c>
      <c r="G5" s="46" t="s">
        <v>71</v>
      </c>
      <c r="H5" s="46" t="s">
        <v>31</v>
      </c>
      <c r="I5" s="43" t="s">
        <v>112</v>
      </c>
      <c r="J5" s="47" t="s">
        <v>133</v>
      </c>
      <c r="K5" s="107"/>
    </row>
    <row r="6" spans="1:11" ht="17.25" customHeight="1">
      <c r="A6" s="47">
        <v>1</v>
      </c>
      <c r="B6" s="47">
        <v>2</v>
      </c>
      <c r="C6" s="47">
        <v>3</v>
      </c>
      <c r="D6" s="47">
        <v>4</v>
      </c>
      <c r="E6" s="47">
        <v>5</v>
      </c>
      <c r="F6" s="47">
        <v>6</v>
      </c>
      <c r="G6" s="47">
        <v>7</v>
      </c>
      <c r="H6" s="47">
        <v>8</v>
      </c>
      <c r="I6" s="47">
        <v>9</v>
      </c>
      <c r="J6" s="47">
        <v>10</v>
      </c>
      <c r="K6" s="107"/>
    </row>
    <row r="7" spans="1:11" s="66" customFormat="1" ht="60.75" customHeight="1">
      <c r="A7" s="69">
        <v>102.5</v>
      </c>
      <c r="B7" s="69">
        <v>76.5</v>
      </c>
      <c r="C7" s="69">
        <v>0</v>
      </c>
      <c r="D7" s="69">
        <v>21</v>
      </c>
      <c r="E7" s="69">
        <v>5</v>
      </c>
      <c r="F7" s="77">
        <v>86</v>
      </c>
      <c r="G7" s="77">
        <v>60</v>
      </c>
      <c r="H7" s="77">
        <v>0</v>
      </c>
      <c r="I7" s="77">
        <v>21</v>
      </c>
      <c r="J7" s="69">
        <v>5</v>
      </c>
      <c r="K7" s="91" t="s">
        <v>272</v>
      </c>
    </row>
    <row r="8" spans="1:11" ht="57.75" customHeight="1">
      <c r="A8" s="69">
        <v>9.9</v>
      </c>
      <c r="B8" s="69">
        <v>2.9</v>
      </c>
      <c r="C8" s="69">
        <v>0</v>
      </c>
      <c r="D8" s="69">
        <v>7</v>
      </c>
      <c r="E8" s="69">
        <v>0</v>
      </c>
      <c r="F8" s="77">
        <v>8</v>
      </c>
      <c r="G8" s="77">
        <v>1</v>
      </c>
      <c r="H8" s="77">
        <v>0</v>
      </c>
      <c r="I8" s="77">
        <v>7</v>
      </c>
      <c r="J8" s="69">
        <v>0</v>
      </c>
      <c r="K8" s="90" t="s">
        <v>269</v>
      </c>
    </row>
    <row r="9" spans="1:11" ht="47.25" customHeight="1">
      <c r="A9" s="69">
        <v>22</v>
      </c>
      <c r="B9" s="69">
        <v>15</v>
      </c>
      <c r="C9" s="69">
        <v>0</v>
      </c>
      <c r="D9" s="69">
        <v>7</v>
      </c>
      <c r="E9" s="69">
        <v>0</v>
      </c>
      <c r="F9" s="77">
        <v>12</v>
      </c>
      <c r="G9" s="77">
        <v>5</v>
      </c>
      <c r="H9" s="77">
        <v>0</v>
      </c>
      <c r="I9" s="77">
        <v>7</v>
      </c>
      <c r="J9" s="69">
        <v>0</v>
      </c>
      <c r="K9" s="90" t="s">
        <v>270</v>
      </c>
    </row>
    <row r="10" spans="1:11" ht="52.5" customHeight="1">
      <c r="A10" s="69">
        <v>27</v>
      </c>
      <c r="B10" s="69">
        <v>10</v>
      </c>
      <c r="C10" s="69">
        <v>0</v>
      </c>
      <c r="D10" s="69">
        <v>17</v>
      </c>
      <c r="E10" s="69">
        <v>0</v>
      </c>
      <c r="F10" s="77">
        <v>26</v>
      </c>
      <c r="G10" s="77">
        <v>9</v>
      </c>
      <c r="H10" s="77">
        <v>0</v>
      </c>
      <c r="I10" s="77">
        <v>17</v>
      </c>
      <c r="J10" s="69">
        <v>0</v>
      </c>
      <c r="K10" s="89" t="s">
        <v>268</v>
      </c>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3" fitToHeight="99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topLeftCell="A4" workbookViewId="0">
      <selection activeCell="D10" sqref="D10:D1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5" t="s">
        <v>37</v>
      </c>
      <c r="B1" s="105"/>
      <c r="C1" s="105"/>
      <c r="D1" s="105"/>
      <c r="E1" s="105"/>
      <c r="F1" s="105"/>
      <c r="G1" s="105"/>
      <c r="H1" s="105"/>
      <c r="I1" s="105"/>
      <c r="J1" s="105"/>
      <c r="K1" s="105"/>
      <c r="L1" s="105"/>
      <c r="M1" s="105"/>
      <c r="N1" s="105"/>
      <c r="O1" s="105"/>
      <c r="P1" s="105"/>
      <c r="Q1" s="105"/>
    </row>
    <row r="2" spans="1:18" ht="25.5" customHeight="1">
      <c r="Q2" s="33" t="s">
        <v>73</v>
      </c>
    </row>
    <row r="3" spans="1:18" ht="28.5" customHeight="1">
      <c r="A3" s="114" t="s">
        <v>106</v>
      </c>
      <c r="B3" s="114" t="s">
        <v>49</v>
      </c>
      <c r="C3" s="114" t="s">
        <v>138</v>
      </c>
      <c r="D3" s="114" t="s">
        <v>10</v>
      </c>
      <c r="E3" s="114"/>
      <c r="F3" s="114"/>
      <c r="G3" s="114"/>
      <c r="H3" s="114"/>
      <c r="I3" s="114"/>
      <c r="J3" s="114"/>
      <c r="K3" s="114"/>
      <c r="L3" s="114"/>
      <c r="M3" s="114"/>
      <c r="N3" s="114"/>
      <c r="O3" s="114"/>
      <c r="P3" s="114"/>
      <c r="Q3" s="114"/>
    </row>
    <row r="4" spans="1:18" ht="28.5" customHeight="1">
      <c r="A4" s="114"/>
      <c r="B4" s="114"/>
      <c r="C4" s="114"/>
      <c r="D4" s="114" t="s">
        <v>109</v>
      </c>
      <c r="E4" s="114" t="s">
        <v>86</v>
      </c>
      <c r="F4" s="114"/>
      <c r="G4" s="114"/>
      <c r="H4" s="114" t="s">
        <v>51</v>
      </c>
      <c r="I4" s="114" t="s">
        <v>118</v>
      </c>
      <c r="J4" s="114" t="s">
        <v>89</v>
      </c>
      <c r="K4" s="114"/>
      <c r="L4" s="114"/>
      <c r="M4" s="114"/>
      <c r="N4" s="114"/>
      <c r="O4" s="114"/>
      <c r="P4" s="114"/>
      <c r="Q4" s="114"/>
    </row>
    <row r="5" spans="1:18" ht="26.25" customHeight="1">
      <c r="A5" s="114"/>
      <c r="B5" s="114"/>
      <c r="C5" s="114"/>
      <c r="D5" s="114"/>
      <c r="E5" s="114"/>
      <c r="F5" s="114"/>
      <c r="G5" s="114"/>
      <c r="H5" s="114"/>
      <c r="I5" s="114"/>
      <c r="J5" s="114" t="s">
        <v>55</v>
      </c>
      <c r="K5" s="114" t="s">
        <v>17</v>
      </c>
      <c r="L5" s="114" t="s">
        <v>36</v>
      </c>
      <c r="M5" s="114" t="s">
        <v>54</v>
      </c>
      <c r="N5" s="114"/>
      <c r="O5" s="114"/>
      <c r="P5" s="114"/>
      <c r="Q5" s="114"/>
    </row>
    <row r="6" spans="1:18" ht="68.25" customHeight="1">
      <c r="A6" s="114"/>
      <c r="B6" s="114"/>
      <c r="C6" s="114"/>
      <c r="D6" s="114"/>
      <c r="E6" s="35" t="s">
        <v>79</v>
      </c>
      <c r="F6" s="35" t="s">
        <v>102</v>
      </c>
      <c r="G6" s="35" t="s">
        <v>136</v>
      </c>
      <c r="H6" s="114"/>
      <c r="I6" s="114"/>
      <c r="J6" s="114"/>
      <c r="K6" s="114"/>
      <c r="L6" s="114"/>
      <c r="M6" s="35" t="s">
        <v>79</v>
      </c>
      <c r="N6" s="35" t="s">
        <v>46</v>
      </c>
      <c r="O6" s="35" t="s">
        <v>98</v>
      </c>
      <c r="P6" s="35" t="s">
        <v>52</v>
      </c>
      <c r="Q6" s="35" t="s">
        <v>90</v>
      </c>
    </row>
    <row r="7" spans="1:18" ht="20.25" customHeight="1">
      <c r="A7" s="48" t="s">
        <v>92</v>
      </c>
      <c r="B7" s="49" t="s">
        <v>92</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1" customHeight="1">
      <c r="A8" s="68" t="s">
        <v>35</v>
      </c>
      <c r="B8" s="68"/>
      <c r="C8" s="57">
        <v>0</v>
      </c>
      <c r="D8" s="58">
        <v>602</v>
      </c>
      <c r="E8" s="58">
        <v>132</v>
      </c>
      <c r="F8" s="58">
        <v>132</v>
      </c>
      <c r="G8" s="58">
        <v>0</v>
      </c>
      <c r="H8" s="58">
        <v>0</v>
      </c>
      <c r="I8" s="58">
        <v>0</v>
      </c>
      <c r="J8" s="58">
        <v>470</v>
      </c>
      <c r="K8" s="58">
        <v>0</v>
      </c>
      <c r="L8" s="58">
        <v>0</v>
      </c>
      <c r="M8" s="58">
        <v>0</v>
      </c>
      <c r="N8" s="58">
        <v>0</v>
      </c>
      <c r="O8" s="58">
        <v>0</v>
      </c>
      <c r="P8" s="58">
        <v>0</v>
      </c>
      <c r="Q8" s="58">
        <v>0</v>
      </c>
    </row>
    <row r="9" spans="1:18" ht="23.1" customHeight="1">
      <c r="A9" s="68" t="s">
        <v>262</v>
      </c>
      <c r="B9" s="68"/>
      <c r="C9" s="57">
        <v>0</v>
      </c>
      <c r="D9" s="58">
        <v>132</v>
      </c>
      <c r="E9" s="58">
        <v>132</v>
      </c>
      <c r="F9" s="58">
        <v>132</v>
      </c>
      <c r="G9" s="58">
        <v>0</v>
      </c>
      <c r="H9" s="58">
        <v>0</v>
      </c>
      <c r="I9" s="58">
        <v>0</v>
      </c>
      <c r="J9" s="58">
        <v>0</v>
      </c>
      <c r="K9" s="58">
        <v>0</v>
      </c>
      <c r="L9" s="58">
        <v>0</v>
      </c>
      <c r="M9" s="58">
        <v>0</v>
      </c>
      <c r="N9" s="58">
        <v>0</v>
      </c>
      <c r="O9" s="58">
        <v>0</v>
      </c>
      <c r="P9" s="58">
        <v>0</v>
      </c>
      <c r="Q9" s="58">
        <v>0</v>
      </c>
    </row>
    <row r="10" spans="1:18" ht="23.1" customHeight="1">
      <c r="A10" s="68" t="s">
        <v>263</v>
      </c>
      <c r="B10" s="68" t="s">
        <v>259</v>
      </c>
      <c r="C10" s="57">
        <v>0</v>
      </c>
      <c r="D10" s="58">
        <v>132</v>
      </c>
      <c r="E10" s="58">
        <v>132</v>
      </c>
      <c r="F10" s="58">
        <v>132</v>
      </c>
      <c r="G10" s="58">
        <v>0</v>
      </c>
      <c r="H10" s="58">
        <v>0</v>
      </c>
      <c r="I10" s="58">
        <v>0</v>
      </c>
      <c r="J10" s="58">
        <v>0</v>
      </c>
      <c r="K10" s="58">
        <v>0</v>
      </c>
      <c r="L10" s="58">
        <v>0</v>
      </c>
      <c r="M10" s="58">
        <v>0</v>
      </c>
      <c r="N10" s="58">
        <v>0</v>
      </c>
      <c r="O10" s="58">
        <v>0</v>
      </c>
      <c r="P10" s="58">
        <v>0</v>
      </c>
      <c r="Q10" s="58">
        <v>0</v>
      </c>
    </row>
    <row r="11" spans="1:18" ht="23.1" customHeight="1">
      <c r="A11" s="68" t="s">
        <v>264</v>
      </c>
      <c r="B11" s="68"/>
      <c r="C11" s="57">
        <v>0</v>
      </c>
      <c r="D11" s="58">
        <v>470</v>
      </c>
      <c r="E11" s="58">
        <v>0</v>
      </c>
      <c r="F11" s="58">
        <v>0</v>
      </c>
      <c r="G11" s="58">
        <v>0</v>
      </c>
      <c r="H11" s="58">
        <v>0</v>
      </c>
      <c r="I11" s="58">
        <v>0</v>
      </c>
      <c r="J11" s="58">
        <v>470</v>
      </c>
      <c r="K11" s="58">
        <v>0</v>
      </c>
      <c r="L11" s="58">
        <v>0</v>
      </c>
      <c r="M11" s="58">
        <v>0</v>
      </c>
      <c r="N11" s="58">
        <v>0</v>
      </c>
      <c r="O11" s="58">
        <v>0</v>
      </c>
      <c r="P11" s="58">
        <v>0</v>
      </c>
      <c r="Q11" s="58">
        <v>0</v>
      </c>
    </row>
    <row r="12" spans="1:18" ht="23.1" customHeight="1">
      <c r="A12" s="68" t="s">
        <v>265</v>
      </c>
      <c r="B12" s="68" t="s">
        <v>259</v>
      </c>
      <c r="C12" s="57">
        <v>0</v>
      </c>
      <c r="D12" s="58">
        <v>30</v>
      </c>
      <c r="E12" s="58">
        <v>0</v>
      </c>
      <c r="F12" s="58">
        <v>0</v>
      </c>
      <c r="G12" s="58">
        <v>0</v>
      </c>
      <c r="H12" s="58">
        <v>0</v>
      </c>
      <c r="I12" s="58">
        <v>0</v>
      </c>
      <c r="J12" s="58">
        <v>30</v>
      </c>
      <c r="K12" s="58">
        <v>0</v>
      </c>
      <c r="L12" s="58">
        <v>0</v>
      </c>
      <c r="M12" s="58">
        <v>0</v>
      </c>
      <c r="N12" s="58">
        <v>0</v>
      </c>
      <c r="O12" s="58">
        <v>0</v>
      </c>
      <c r="P12" s="58">
        <v>0</v>
      </c>
      <c r="Q12" s="58">
        <v>0</v>
      </c>
    </row>
    <row r="13" spans="1:18" ht="23.1" customHeight="1">
      <c r="A13" s="68" t="s">
        <v>265</v>
      </c>
      <c r="B13" s="68" t="s">
        <v>259</v>
      </c>
      <c r="C13" s="57">
        <v>0</v>
      </c>
      <c r="D13" s="58">
        <v>10</v>
      </c>
      <c r="E13" s="58">
        <v>0</v>
      </c>
      <c r="F13" s="58">
        <v>0</v>
      </c>
      <c r="G13" s="58">
        <v>0</v>
      </c>
      <c r="H13" s="58">
        <v>0</v>
      </c>
      <c r="I13" s="58">
        <v>0</v>
      </c>
      <c r="J13" s="58">
        <v>10</v>
      </c>
      <c r="K13" s="58">
        <v>0</v>
      </c>
      <c r="L13" s="58">
        <v>0</v>
      </c>
      <c r="M13" s="58">
        <v>0</v>
      </c>
      <c r="N13" s="58">
        <v>0</v>
      </c>
      <c r="O13" s="58">
        <v>0</v>
      </c>
      <c r="P13" s="58">
        <v>0</v>
      </c>
      <c r="Q13" s="58">
        <v>0</v>
      </c>
    </row>
    <row r="14" spans="1:18" ht="23.1" customHeight="1">
      <c r="A14" s="68" t="s">
        <v>265</v>
      </c>
      <c r="B14" s="68" t="s">
        <v>260</v>
      </c>
      <c r="C14" s="57">
        <v>0</v>
      </c>
      <c r="D14" s="58">
        <v>40</v>
      </c>
      <c r="E14" s="58">
        <v>0</v>
      </c>
      <c r="F14" s="58">
        <v>0</v>
      </c>
      <c r="G14" s="58">
        <v>0</v>
      </c>
      <c r="H14" s="58">
        <v>0</v>
      </c>
      <c r="I14" s="58">
        <v>0</v>
      </c>
      <c r="J14" s="58">
        <v>40</v>
      </c>
      <c r="K14" s="58">
        <v>0</v>
      </c>
      <c r="L14" s="58">
        <v>0</v>
      </c>
      <c r="M14" s="58">
        <v>0</v>
      </c>
      <c r="N14" s="58">
        <v>0</v>
      </c>
      <c r="O14" s="58">
        <v>0</v>
      </c>
      <c r="P14" s="58">
        <v>0</v>
      </c>
      <c r="Q14" s="58">
        <v>0</v>
      </c>
      <c r="R14" s="12"/>
    </row>
    <row r="15" spans="1:18" ht="23.1" customHeight="1">
      <c r="A15" s="68" t="s">
        <v>265</v>
      </c>
      <c r="B15" s="68" t="s">
        <v>259</v>
      </c>
      <c r="C15" s="57">
        <v>0</v>
      </c>
      <c r="D15" s="58">
        <v>40</v>
      </c>
      <c r="E15" s="58">
        <v>0</v>
      </c>
      <c r="F15" s="58">
        <v>0</v>
      </c>
      <c r="G15" s="58">
        <v>0</v>
      </c>
      <c r="H15" s="58">
        <v>0</v>
      </c>
      <c r="I15" s="58">
        <v>0</v>
      </c>
      <c r="J15" s="58">
        <v>40</v>
      </c>
      <c r="K15" s="58">
        <v>0</v>
      </c>
      <c r="L15" s="58">
        <v>0</v>
      </c>
      <c r="M15" s="58">
        <v>0</v>
      </c>
      <c r="N15" s="58">
        <v>0</v>
      </c>
      <c r="O15" s="58">
        <v>0</v>
      </c>
      <c r="P15" s="58">
        <v>0</v>
      </c>
      <c r="Q15" s="58">
        <v>0</v>
      </c>
      <c r="R15" s="12"/>
    </row>
    <row r="16" spans="1:18" ht="23.1" customHeight="1">
      <c r="A16" s="68" t="s">
        <v>265</v>
      </c>
      <c r="B16" s="68" t="s">
        <v>261</v>
      </c>
      <c r="C16" s="57">
        <v>0</v>
      </c>
      <c r="D16" s="58">
        <v>350</v>
      </c>
      <c r="E16" s="58">
        <v>0</v>
      </c>
      <c r="F16" s="58">
        <v>0</v>
      </c>
      <c r="G16" s="58">
        <v>0</v>
      </c>
      <c r="H16" s="58">
        <v>0</v>
      </c>
      <c r="I16" s="58">
        <v>0</v>
      </c>
      <c r="J16" s="58">
        <v>350</v>
      </c>
      <c r="K16" s="58">
        <v>0</v>
      </c>
      <c r="L16" s="58">
        <v>0</v>
      </c>
      <c r="M16" s="58">
        <v>0</v>
      </c>
      <c r="N16" s="58">
        <v>0</v>
      </c>
      <c r="O16" s="58">
        <v>0</v>
      </c>
      <c r="P16" s="58">
        <v>0</v>
      </c>
      <c r="Q16" s="58">
        <v>0</v>
      </c>
    </row>
    <row r="17" spans="4:20" ht="23.1" customHeight="1">
      <c r="D17" s="12"/>
      <c r="K17" s="12"/>
      <c r="L17" s="12"/>
      <c r="M17" s="12"/>
      <c r="R17" s="12"/>
      <c r="S17" s="12"/>
      <c r="T17" s="12"/>
    </row>
    <row r="18" spans="4:20" ht="23.1" customHeight="1">
      <c r="I18" s="12"/>
      <c r="J18" s="12"/>
      <c r="K18" s="12"/>
      <c r="S18" s="12"/>
      <c r="T18" s="12"/>
    </row>
    <row r="19" spans="4:20" ht="23.1" customHeight="1"/>
    <row r="20" spans="4:20" ht="23.1" customHeight="1"/>
    <row r="21" spans="4:20" ht="23.1" customHeight="1"/>
    <row r="22" spans="4:20" ht="23.1" customHeight="1">
      <c r="D22" s="12"/>
    </row>
    <row r="23" spans="4:20" ht="23.1" customHeight="1"/>
    <row r="24" spans="4:20" ht="23.1" customHeight="1"/>
    <row r="25" spans="4:20" ht="23.1" customHeight="1"/>
    <row r="26" spans="4:20" ht="23.1" customHeight="1"/>
    <row r="27" spans="4:20" ht="23.1" customHeight="1"/>
    <row r="28" spans="4:20" ht="23.1" customHeight="1"/>
    <row r="29" spans="4:20" ht="23.1"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3:L82"/>
  <sheetViews>
    <sheetView showGridLines="0" showZeros="0" topLeftCell="A9" workbookViewId="0">
      <selection activeCell="B12" sqref="B12:L12"/>
    </sheetView>
  </sheetViews>
  <sheetFormatPr defaultColWidth="9.1640625" defaultRowHeight="12.75" customHeight="1"/>
  <cols>
    <col min="12" max="12" width="31.1640625" customWidth="1"/>
  </cols>
  <sheetData>
    <row r="3" spans="1:12" ht="65.099999999999994" customHeight="1">
      <c r="B3" s="98" t="s">
        <v>27</v>
      </c>
      <c r="C3" s="98"/>
      <c r="D3" s="98"/>
      <c r="E3" s="98"/>
      <c r="F3" s="98"/>
      <c r="G3" s="98"/>
      <c r="H3" s="98"/>
      <c r="I3" s="98"/>
      <c r="J3" s="98"/>
      <c r="K3" s="98"/>
      <c r="L3" s="98"/>
    </row>
    <row r="6" spans="1:12" s="85" customFormat="1" ht="21.75" customHeight="1">
      <c r="B6" s="99" t="s">
        <v>266</v>
      </c>
      <c r="C6" s="100"/>
      <c r="D6" s="100"/>
      <c r="E6" s="100"/>
      <c r="F6" s="100"/>
      <c r="G6" s="100"/>
      <c r="H6" s="100"/>
      <c r="I6" s="100"/>
      <c r="J6" s="100"/>
      <c r="K6" s="100"/>
      <c r="L6" s="100"/>
    </row>
    <row r="7" spans="1:12" s="85" customFormat="1" ht="381.75" customHeight="1">
      <c r="B7" s="97" t="s">
        <v>0</v>
      </c>
      <c r="C7" s="97"/>
      <c r="D7" s="97"/>
      <c r="E7" s="97"/>
      <c r="F7" s="97"/>
      <c r="G7" s="97"/>
      <c r="H7" s="97"/>
      <c r="I7" s="97"/>
      <c r="J7" s="97"/>
      <c r="K7" s="97"/>
      <c r="L7" s="97"/>
    </row>
    <row r="8" spans="1:12" s="85" customFormat="1" ht="23.25" customHeight="1">
      <c r="B8" s="96" t="s">
        <v>2</v>
      </c>
      <c r="C8" s="96"/>
      <c r="D8" s="96"/>
      <c r="E8" s="96"/>
      <c r="F8" s="96"/>
      <c r="G8" s="96"/>
      <c r="H8" s="96"/>
      <c r="I8" s="96"/>
      <c r="J8" s="96"/>
      <c r="K8" s="96"/>
      <c r="L8" s="96"/>
    </row>
    <row r="9" spans="1:12" s="85" customFormat="1" ht="251.25" customHeight="1">
      <c r="B9" s="97" t="s">
        <v>267</v>
      </c>
      <c r="C9" s="101"/>
      <c r="D9" s="101"/>
      <c r="E9" s="101"/>
      <c r="F9" s="101"/>
      <c r="G9" s="101"/>
      <c r="H9" s="101"/>
      <c r="I9" s="101"/>
      <c r="J9" s="101"/>
      <c r="K9" s="101"/>
      <c r="L9" s="101"/>
    </row>
    <row r="10" spans="1:12" s="85" customFormat="1" ht="12.75" customHeight="1"/>
    <row r="11" spans="1:12" s="85" customFormat="1" ht="22.5" customHeight="1">
      <c r="A11" s="86" t="s">
        <v>3</v>
      </c>
      <c r="B11" s="86"/>
      <c r="C11" s="86"/>
      <c r="D11" s="86"/>
      <c r="E11" s="86"/>
      <c r="F11" s="86"/>
      <c r="G11" s="86"/>
      <c r="H11" s="86"/>
      <c r="I11" s="86"/>
      <c r="J11" s="86"/>
      <c r="K11" s="86"/>
      <c r="L11" s="86"/>
    </row>
    <row r="12" spans="1:12" s="85" customFormat="1" ht="118.5" customHeight="1">
      <c r="A12" s="87"/>
      <c r="B12" s="97" t="s">
        <v>271</v>
      </c>
      <c r="C12" s="97"/>
      <c r="D12" s="97"/>
      <c r="E12" s="97"/>
      <c r="F12" s="97"/>
      <c r="G12" s="97"/>
      <c r="H12" s="97"/>
      <c r="I12" s="97"/>
      <c r="J12" s="97"/>
      <c r="K12" s="97"/>
      <c r="L12" s="97"/>
    </row>
    <row r="13" spans="1:12" s="85" customFormat="1" ht="24.75" customHeight="1">
      <c r="B13" s="95" t="s">
        <v>4</v>
      </c>
      <c r="C13" s="96"/>
      <c r="D13" s="96"/>
      <c r="E13" s="96"/>
      <c r="F13" s="96"/>
      <c r="G13" s="96"/>
      <c r="H13" s="96"/>
      <c r="I13" s="96"/>
      <c r="J13" s="96"/>
      <c r="K13" s="96"/>
      <c r="L13" s="96"/>
    </row>
    <row r="14" spans="1:12" s="85" customFormat="1" ht="24" customHeight="1">
      <c r="B14" s="97" t="s">
        <v>1</v>
      </c>
      <c r="C14" s="97"/>
      <c r="D14" s="97"/>
      <c r="E14" s="97"/>
      <c r="F14" s="97"/>
      <c r="G14" s="97"/>
      <c r="H14" s="97"/>
      <c r="I14" s="97"/>
      <c r="J14" s="97"/>
      <c r="K14" s="97"/>
      <c r="L14" s="97"/>
    </row>
    <row r="15" spans="1:12" s="85" customFormat="1" ht="18" customHeight="1">
      <c r="B15" s="96" t="s">
        <v>25</v>
      </c>
      <c r="C15" s="96"/>
      <c r="D15" s="96"/>
      <c r="E15" s="96"/>
      <c r="F15" s="96"/>
      <c r="G15" s="96"/>
      <c r="H15" s="96"/>
      <c r="I15" s="96"/>
      <c r="J15" s="96"/>
      <c r="K15" s="96"/>
      <c r="L15" s="96"/>
    </row>
    <row r="16" spans="1:12" s="85" customFormat="1" ht="137.25" customHeight="1">
      <c r="B16" s="93" t="s">
        <v>5</v>
      </c>
      <c r="C16" s="94"/>
      <c r="D16" s="94"/>
      <c r="E16" s="94"/>
      <c r="F16" s="94"/>
      <c r="G16" s="94"/>
      <c r="H16" s="94"/>
      <c r="I16" s="94"/>
      <c r="J16" s="94"/>
      <c r="K16" s="94"/>
      <c r="L16" s="94"/>
    </row>
    <row r="17" spans="2:2" s="85" customFormat="1" ht="12.75" customHeight="1">
      <c r="B17" s="88"/>
    </row>
    <row r="18" spans="2:2" s="85" customFormat="1" ht="12.75" customHeight="1"/>
    <row r="19" spans="2:2" s="85" customFormat="1" ht="12.75" customHeight="1"/>
    <row r="20" spans="2:2" s="85" customFormat="1" ht="12.75" customHeight="1"/>
    <row r="21" spans="2:2" s="85" customFormat="1" ht="12.75" customHeight="1"/>
    <row r="22" spans="2:2" s="85" customFormat="1" ht="12.75" customHeight="1"/>
    <row r="23" spans="2:2" s="85" customFormat="1" ht="12.75" customHeight="1"/>
    <row r="24" spans="2:2" s="85" customFormat="1" ht="12.75" customHeight="1"/>
    <row r="25" spans="2:2" s="85" customFormat="1" ht="12.75" customHeight="1"/>
    <row r="26" spans="2:2" s="85" customFormat="1" ht="12.75" customHeight="1"/>
    <row r="27" spans="2:2" s="85" customFormat="1" ht="12.75" customHeight="1"/>
    <row r="28" spans="2:2" s="85" customFormat="1" ht="12.75" customHeight="1"/>
    <row r="29" spans="2:2" s="85" customFormat="1" ht="12.75" customHeight="1"/>
    <row r="30" spans="2:2" s="85" customFormat="1" ht="12.75" customHeight="1"/>
    <row r="31" spans="2:2" s="85" customFormat="1" ht="12.75" customHeight="1"/>
    <row r="32" spans="2:2" s="85" customFormat="1" ht="12.75" customHeight="1"/>
    <row r="33" s="85" customFormat="1" ht="12.75" customHeight="1"/>
    <row r="34" s="85" customFormat="1" ht="12.75" customHeight="1"/>
    <row r="35" s="85" customFormat="1" ht="12.75" customHeight="1"/>
    <row r="36" s="85" customFormat="1" ht="12.75" customHeight="1"/>
    <row r="37" s="85" customFormat="1" ht="12.75" customHeight="1"/>
    <row r="38" s="85" customFormat="1" ht="12.75" customHeight="1"/>
    <row r="39" s="85" customFormat="1" ht="12.75" customHeight="1"/>
    <row r="40" s="85" customFormat="1" ht="12.75" customHeight="1"/>
    <row r="41" s="85" customFormat="1" ht="12.75" customHeight="1"/>
    <row r="42" s="85" customFormat="1" ht="12.75" customHeight="1"/>
    <row r="43" s="85" customFormat="1" ht="12.75" customHeight="1"/>
    <row r="44" s="85" customFormat="1" ht="12.75" customHeight="1"/>
    <row r="45" s="85" customFormat="1" ht="12.75" customHeight="1"/>
    <row r="46" s="85" customFormat="1" ht="12.75" customHeight="1"/>
    <row r="47" s="85" customFormat="1" ht="12.75" customHeight="1"/>
    <row r="48" s="85" customFormat="1" ht="12.75" customHeight="1"/>
    <row r="49" s="85" customFormat="1" ht="12.75" customHeight="1"/>
    <row r="50" s="85" customFormat="1" ht="12.75" customHeight="1"/>
    <row r="51" s="85" customFormat="1" ht="12.75" customHeight="1"/>
    <row r="52" s="85" customFormat="1" ht="12.75" customHeight="1"/>
    <row r="53" s="85" customFormat="1" ht="12.75" customHeight="1"/>
    <row r="54" s="85" customFormat="1" ht="12.75" customHeight="1"/>
    <row r="55" s="85" customFormat="1" ht="12.75" customHeight="1"/>
    <row r="56" s="85" customFormat="1" ht="12.75" customHeight="1"/>
    <row r="57" s="85" customFormat="1" ht="12.75" customHeight="1"/>
    <row r="58" s="85" customFormat="1" ht="12.75" customHeight="1"/>
    <row r="59" s="85" customFormat="1" ht="12.75" customHeight="1"/>
    <row r="60" s="85" customFormat="1" ht="12.75" customHeight="1"/>
    <row r="61" s="85" customFormat="1" ht="12.75" customHeight="1"/>
    <row r="62" s="85" customFormat="1" ht="12.75" customHeight="1"/>
    <row r="63" s="85" customFormat="1" ht="12.75" customHeight="1"/>
    <row r="64" s="85" customFormat="1" ht="12.75" customHeight="1"/>
    <row r="65" s="85" customFormat="1" ht="12.75" customHeight="1"/>
    <row r="66" s="85" customFormat="1" ht="12.75" customHeight="1"/>
    <row r="67" s="85" customFormat="1" ht="12.75" customHeight="1"/>
    <row r="68" s="85" customFormat="1" ht="12.75" customHeight="1"/>
    <row r="69" s="85" customFormat="1" ht="12.75" customHeight="1"/>
    <row r="70" s="85" customFormat="1" ht="12.75" customHeight="1"/>
    <row r="71" s="85" customFormat="1" ht="12.75" customHeight="1"/>
    <row r="72" s="85" customFormat="1" ht="12.75" customHeight="1"/>
    <row r="73" s="85" customFormat="1" ht="12.75" customHeight="1"/>
    <row r="74" s="85" customFormat="1" ht="12.75" customHeight="1"/>
    <row r="75" s="85" customFormat="1" ht="12.75" customHeight="1"/>
    <row r="76" s="85" customFormat="1" ht="12.75" customHeight="1"/>
    <row r="77" s="85" customFormat="1" ht="12.75" customHeight="1"/>
    <row r="78" s="85" customFormat="1" ht="12.75" customHeight="1"/>
    <row r="79" s="85" customFormat="1" ht="12.75" customHeight="1"/>
    <row r="80" s="85" customFormat="1" ht="12.75" customHeight="1"/>
    <row r="81" s="85" customFormat="1" ht="12.75" customHeight="1"/>
    <row r="82" s="85" customFormat="1" ht="12.75" customHeight="1"/>
  </sheetData>
  <sheetProtection formatCells="0" formatColumns="0" formatRows="0"/>
  <mergeCells count="10">
    <mergeCell ref="B16:L16"/>
    <mergeCell ref="B13:L13"/>
    <mergeCell ref="B15:L15"/>
    <mergeCell ref="B14:L14"/>
    <mergeCell ref="B3:L3"/>
    <mergeCell ref="B6:L6"/>
    <mergeCell ref="B8:L8"/>
    <mergeCell ref="B12:L12"/>
    <mergeCell ref="B9:L9"/>
    <mergeCell ref="B7:L7"/>
  </mergeCells>
  <phoneticPr fontId="0" type="noConversion"/>
  <printOptions horizontalCentered="1"/>
  <pageMargins left="0.78740157480314954" right="0.78740157480314954" top="0.39370078740157477" bottom="0.78740157480314954" header="0.49999999249075339" footer="0.49999999249075339"/>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5" t="s">
        <v>34</v>
      </c>
      <c r="B1" s="105"/>
      <c r="C1" s="105"/>
      <c r="D1" s="10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143</v>
      </c>
      <c r="B3" s="1"/>
      <c r="C3" s="1"/>
      <c r="D3" s="2" t="s">
        <v>126</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102" t="s">
        <v>116</v>
      </c>
      <c r="B4" s="103"/>
      <c r="C4" s="104" t="s">
        <v>50</v>
      </c>
      <c r="D4" s="10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8</v>
      </c>
      <c r="B5" s="28" t="s">
        <v>67</v>
      </c>
      <c r="C5" s="15" t="s">
        <v>8</v>
      </c>
      <c r="D5" s="20" t="s">
        <v>67</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24</v>
      </c>
      <c r="B6" s="77">
        <v>6609.53</v>
      </c>
      <c r="C6" s="78" t="s">
        <v>22</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88</v>
      </c>
      <c r="B7" s="77">
        <v>6515.17</v>
      </c>
      <c r="C7" s="78" t="s">
        <v>28</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75</v>
      </c>
      <c r="B8" s="77">
        <v>94.36</v>
      </c>
      <c r="C8" s="78" t="s">
        <v>117</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100</v>
      </c>
      <c r="B9" s="77">
        <v>0</v>
      </c>
      <c r="C9" s="78" t="s">
        <v>69</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66</v>
      </c>
      <c r="B10" s="77">
        <v>1764</v>
      </c>
      <c r="C10" s="78" t="s">
        <v>103</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123</v>
      </c>
      <c r="B11" s="77">
        <v>0</v>
      </c>
      <c r="C11" s="78" t="s">
        <v>26</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19</v>
      </c>
      <c r="B12" s="77">
        <v>0</v>
      </c>
      <c r="C12" s="78" t="s">
        <v>130</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11</v>
      </c>
      <c r="B13" s="77">
        <v>139140.07999999999</v>
      </c>
      <c r="C13" s="78" t="s">
        <v>80</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39</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70</v>
      </c>
      <c r="D15" s="77">
        <v>147367.85999999999</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65</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131</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111</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48</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63</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53</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128</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115</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93</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113</v>
      </c>
      <c r="D25" s="77">
        <v>145.75</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56</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105</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108</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119</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43</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127</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107</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81</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33</v>
      </c>
      <c r="B34" s="32">
        <f>SUM(B6+B9+B10+B11+B12+B13)</f>
        <v>147513.60999999999</v>
      </c>
      <c r="C34" s="21" t="s">
        <v>29</v>
      </c>
      <c r="D34" s="31">
        <f>SUM(D6+D7+D8+D9+D10+D11+D12+D13+D14+D15+D16+D17+D18+D19+D20+D21+D22+D23+D24+D25+D26+D27+D28+D29+D30+D31+D32+D33)</f>
        <v>147513.60999999999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114</v>
      </c>
      <c r="B35" s="77">
        <v>0</v>
      </c>
      <c r="C35" s="78" t="s">
        <v>135</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141</v>
      </c>
      <c r="B36" s="29">
        <f>SUM(B34+B35)</f>
        <v>147513.60999999999</v>
      </c>
      <c r="C36" s="15" t="s">
        <v>30</v>
      </c>
      <c r="D36" s="31">
        <f>SUM(D34+D35)</f>
        <v>147513.60999999999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5" t="s">
        <v>96</v>
      </c>
      <c r="B1" s="105"/>
      <c r="C1" s="105"/>
      <c r="D1" s="105"/>
      <c r="E1" s="105"/>
      <c r="F1" s="10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143</v>
      </c>
      <c r="B3" s="1"/>
      <c r="C3" s="1"/>
      <c r="E3" s="1"/>
      <c r="F3" s="2" t="s">
        <v>126</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102" t="s">
        <v>116</v>
      </c>
      <c r="B4" s="102"/>
      <c r="C4" s="104" t="s">
        <v>50</v>
      </c>
      <c r="D4" s="10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8</v>
      </c>
      <c r="B5" s="15" t="s">
        <v>67</v>
      </c>
      <c r="C5" s="15" t="s">
        <v>8</v>
      </c>
      <c r="D5" s="40" t="s">
        <v>77</v>
      </c>
      <c r="E5" s="40" t="s">
        <v>20</v>
      </c>
      <c r="F5" s="40" t="s">
        <v>47</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132</v>
      </c>
      <c r="B6" s="77">
        <v>6609.53</v>
      </c>
      <c r="C6" s="81" t="s">
        <v>22</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61</v>
      </c>
      <c r="B7" s="77">
        <v>6609.53</v>
      </c>
      <c r="C7" s="81" t="s">
        <v>28</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137</v>
      </c>
      <c r="B8" s="77">
        <v>0</v>
      </c>
      <c r="C8" s="81" t="s">
        <v>117</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69</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64</v>
      </c>
      <c r="B10" s="77">
        <v>0</v>
      </c>
      <c r="C10" s="81" t="s">
        <v>103</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61</v>
      </c>
      <c r="B11" s="77">
        <v>0</v>
      </c>
      <c r="C11" s="81" t="s">
        <v>26</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137</v>
      </c>
      <c r="B12" s="77">
        <v>0</v>
      </c>
      <c r="C12" s="81" t="s">
        <v>130</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80</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39</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70</v>
      </c>
      <c r="D15" s="77">
        <v>6463.78</v>
      </c>
      <c r="E15" s="77">
        <v>6463.78</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65</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131</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111</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48</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63</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53</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128</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115</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93</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113</v>
      </c>
      <c r="D25" s="77">
        <v>145.75</v>
      </c>
      <c r="E25" s="77">
        <v>145.75</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56</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105</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108</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119</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43</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127</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107</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81</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29</v>
      </c>
      <c r="D34" s="31">
        <f>SUM(D6+D7+D8+D9+D10+D11+D12+D13+D14+D15+D16+D17+D18+D19+D20+D21+D22+D23+D24+D25+D26+D27+D28+D29+D30+D31+D32+D33)</f>
        <v>6609.53</v>
      </c>
      <c r="E34" s="31">
        <f>SUM(E6+E7+E8+E9+E10+E11+E12+E13+E14+E15+E16+E17+E18+E19+E20+E21+E22+E23+E24+E25+E26+E27+E28+E29+E30+E31+E32+E33)</f>
        <v>6609.53</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135</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141</v>
      </c>
      <c r="B36" s="77">
        <v>6609.53</v>
      </c>
      <c r="C36" s="64" t="s">
        <v>30</v>
      </c>
      <c r="D36" s="61">
        <f>SUM(D34+D35)</f>
        <v>6609.53</v>
      </c>
      <c r="E36" s="61">
        <f>SUM(E34+E35)</f>
        <v>6609.53</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31"/>
  <sheetViews>
    <sheetView showGridLines="0" showZeros="0" topLeftCell="A4"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5" t="s">
        <v>59</v>
      </c>
      <c r="B1" s="105"/>
      <c r="C1" s="105"/>
      <c r="D1" s="105"/>
      <c r="E1" s="105"/>
      <c r="F1" s="105"/>
      <c r="G1" s="105"/>
      <c r="H1" s="105"/>
      <c r="I1" s="105"/>
      <c r="J1" s="105"/>
      <c r="K1" s="105"/>
    </row>
    <row r="2" spans="1:11" ht="20.100000000000001" customHeight="1">
      <c r="A2" s="39" t="s">
        <v>194</v>
      </c>
      <c r="B2" s="11"/>
      <c r="C2" s="10"/>
      <c r="D2" s="8"/>
      <c r="E2" s="8"/>
      <c r="F2" s="8"/>
      <c r="G2" s="9"/>
      <c r="I2" s="9"/>
      <c r="K2" s="9" t="s">
        <v>73</v>
      </c>
    </row>
    <row r="3" spans="1:11" ht="20.100000000000001" customHeight="1">
      <c r="A3" s="106" t="s">
        <v>140</v>
      </c>
      <c r="B3" s="106" t="s">
        <v>44</v>
      </c>
      <c r="C3" s="106" t="s">
        <v>35</v>
      </c>
      <c r="D3" s="106" t="s">
        <v>102</v>
      </c>
      <c r="E3" s="106" t="s">
        <v>136</v>
      </c>
      <c r="F3" s="106" t="s">
        <v>47</v>
      </c>
      <c r="G3" s="106" t="s">
        <v>23</v>
      </c>
      <c r="H3" s="106" t="s">
        <v>17</v>
      </c>
      <c r="I3" s="106" t="s">
        <v>36</v>
      </c>
      <c r="J3" s="106" t="s">
        <v>87</v>
      </c>
      <c r="K3" s="107" t="s">
        <v>21</v>
      </c>
    </row>
    <row r="4" spans="1:11" ht="26.45" customHeight="1">
      <c r="A4" s="106"/>
      <c r="B4" s="102"/>
      <c r="C4" s="102"/>
      <c r="D4" s="106"/>
      <c r="E4" s="106"/>
      <c r="F4" s="106"/>
      <c r="G4" s="106"/>
      <c r="H4" s="106"/>
      <c r="I4" s="106"/>
      <c r="J4" s="106"/>
      <c r="K4" s="107"/>
    </row>
    <row r="5" spans="1:11" ht="20.100000000000001" customHeight="1">
      <c r="A5" s="15" t="s">
        <v>92</v>
      </c>
      <c r="B5" s="43" t="s">
        <v>92</v>
      </c>
      <c r="C5" s="43">
        <v>1</v>
      </c>
      <c r="D5" s="43">
        <v>2</v>
      </c>
      <c r="E5" s="43">
        <v>3</v>
      </c>
      <c r="F5" s="43">
        <v>4</v>
      </c>
      <c r="G5" s="43">
        <v>5</v>
      </c>
      <c r="H5" s="15">
        <v>6</v>
      </c>
      <c r="I5" s="15">
        <v>7</v>
      </c>
      <c r="J5" s="40">
        <v>8</v>
      </c>
      <c r="K5" s="44">
        <v>9</v>
      </c>
    </row>
    <row r="6" spans="1:11" s="66" customFormat="1" ht="23.1" customHeight="1">
      <c r="A6" s="68"/>
      <c r="B6" s="50" t="s">
        <v>35</v>
      </c>
      <c r="C6" s="77">
        <v>147513.60999999999</v>
      </c>
      <c r="D6" s="77">
        <v>6515.17</v>
      </c>
      <c r="E6" s="77">
        <v>94.36</v>
      </c>
      <c r="F6" s="77">
        <v>0</v>
      </c>
      <c r="G6" s="77">
        <v>1764</v>
      </c>
      <c r="H6" s="69">
        <v>0</v>
      </c>
      <c r="I6" s="69">
        <v>0</v>
      </c>
      <c r="J6" s="69">
        <v>139140.07999999999</v>
      </c>
      <c r="K6" s="69">
        <v>0</v>
      </c>
    </row>
    <row r="7" spans="1:11" ht="23.1" customHeight="1">
      <c r="A7" s="68" t="s">
        <v>169</v>
      </c>
      <c r="B7" s="50" t="s">
        <v>144</v>
      </c>
      <c r="C7" s="77">
        <v>147367.85999999999</v>
      </c>
      <c r="D7" s="77">
        <v>6369.42</v>
      </c>
      <c r="E7" s="77">
        <v>94.36</v>
      </c>
      <c r="F7" s="77">
        <v>0</v>
      </c>
      <c r="G7" s="77">
        <v>1764</v>
      </c>
      <c r="H7" s="69">
        <v>0</v>
      </c>
      <c r="I7" s="69">
        <v>0</v>
      </c>
      <c r="J7" s="69">
        <v>139140.07999999999</v>
      </c>
      <c r="K7" s="69">
        <v>0</v>
      </c>
    </row>
    <row r="8" spans="1:11" ht="23.1" customHeight="1">
      <c r="A8" s="68" t="s">
        <v>170</v>
      </c>
      <c r="B8" s="50" t="s">
        <v>145</v>
      </c>
      <c r="C8" s="77">
        <v>1993.99</v>
      </c>
      <c r="D8" s="77">
        <v>1846.63</v>
      </c>
      <c r="E8" s="77">
        <v>87.36</v>
      </c>
      <c r="F8" s="77">
        <v>0</v>
      </c>
      <c r="G8" s="77">
        <v>0</v>
      </c>
      <c r="H8" s="69">
        <v>0</v>
      </c>
      <c r="I8" s="69">
        <v>0</v>
      </c>
      <c r="J8" s="69">
        <v>60</v>
      </c>
      <c r="K8" s="69">
        <v>0</v>
      </c>
    </row>
    <row r="9" spans="1:11" ht="23.1" customHeight="1">
      <c r="A9" s="68" t="s">
        <v>171</v>
      </c>
      <c r="B9" s="50" t="s">
        <v>146</v>
      </c>
      <c r="C9" s="77">
        <v>1783.99</v>
      </c>
      <c r="D9" s="77">
        <v>1696.63</v>
      </c>
      <c r="E9" s="77">
        <v>87.36</v>
      </c>
      <c r="F9" s="77">
        <v>0</v>
      </c>
      <c r="G9" s="77">
        <v>0</v>
      </c>
      <c r="H9" s="69">
        <v>0</v>
      </c>
      <c r="I9" s="69">
        <v>0</v>
      </c>
      <c r="J9" s="69">
        <v>0</v>
      </c>
      <c r="K9" s="69">
        <v>0</v>
      </c>
    </row>
    <row r="10" spans="1:11" ht="23.1" customHeight="1">
      <c r="A10" s="68" t="s">
        <v>172</v>
      </c>
      <c r="B10" s="50" t="s">
        <v>147</v>
      </c>
      <c r="C10" s="77">
        <v>210</v>
      </c>
      <c r="D10" s="77">
        <v>150</v>
      </c>
      <c r="E10" s="77">
        <v>0</v>
      </c>
      <c r="F10" s="77">
        <v>0</v>
      </c>
      <c r="G10" s="77">
        <v>0</v>
      </c>
      <c r="H10" s="69">
        <v>0</v>
      </c>
      <c r="I10" s="69">
        <v>0</v>
      </c>
      <c r="J10" s="69">
        <v>60</v>
      </c>
      <c r="K10" s="69">
        <v>0</v>
      </c>
    </row>
    <row r="11" spans="1:11" ht="23.1" customHeight="1">
      <c r="A11" s="68" t="s">
        <v>173</v>
      </c>
      <c r="B11" s="50" t="s">
        <v>148</v>
      </c>
      <c r="C11" s="77">
        <v>124532.68</v>
      </c>
      <c r="D11" s="77">
        <v>2175.4699999999998</v>
      </c>
      <c r="E11" s="77">
        <v>0</v>
      </c>
      <c r="F11" s="77">
        <v>0</v>
      </c>
      <c r="G11" s="77">
        <v>0</v>
      </c>
      <c r="H11" s="69">
        <v>0</v>
      </c>
      <c r="I11" s="69">
        <v>0</v>
      </c>
      <c r="J11" s="69">
        <v>122357.21</v>
      </c>
      <c r="K11" s="69">
        <v>0</v>
      </c>
    </row>
    <row r="12" spans="1:11" ht="23.1" customHeight="1">
      <c r="A12" s="68" t="s">
        <v>174</v>
      </c>
      <c r="B12" s="50" t="s">
        <v>149</v>
      </c>
      <c r="C12" s="77">
        <v>94142.51</v>
      </c>
      <c r="D12" s="77">
        <v>642.51</v>
      </c>
      <c r="E12" s="77">
        <v>0</v>
      </c>
      <c r="F12" s="77">
        <v>0</v>
      </c>
      <c r="G12" s="77">
        <v>0</v>
      </c>
      <c r="H12" s="69">
        <v>0</v>
      </c>
      <c r="I12" s="69">
        <v>0</v>
      </c>
      <c r="J12" s="69">
        <v>93500</v>
      </c>
      <c r="K12" s="69">
        <v>0</v>
      </c>
    </row>
    <row r="13" spans="1:11" ht="23.1" customHeight="1">
      <c r="A13" s="68" t="s">
        <v>175</v>
      </c>
      <c r="B13" s="50" t="s">
        <v>150</v>
      </c>
      <c r="C13" s="77">
        <v>22087.21</v>
      </c>
      <c r="D13" s="77">
        <v>198.8</v>
      </c>
      <c r="E13" s="77">
        <v>0</v>
      </c>
      <c r="F13" s="77">
        <v>0</v>
      </c>
      <c r="G13" s="77">
        <v>0</v>
      </c>
      <c r="H13" s="69">
        <v>0</v>
      </c>
      <c r="I13" s="69">
        <v>0</v>
      </c>
      <c r="J13" s="69">
        <v>21888.41</v>
      </c>
      <c r="K13" s="69">
        <v>0</v>
      </c>
    </row>
    <row r="14" spans="1:11" ht="23.1" customHeight="1">
      <c r="A14" s="68" t="s">
        <v>176</v>
      </c>
      <c r="B14" s="50" t="s">
        <v>151</v>
      </c>
      <c r="C14" s="77">
        <v>8302.9599999999991</v>
      </c>
      <c r="D14" s="77">
        <v>1334.16</v>
      </c>
      <c r="E14" s="77">
        <v>0</v>
      </c>
      <c r="F14" s="77">
        <v>0</v>
      </c>
      <c r="G14" s="77">
        <v>0</v>
      </c>
      <c r="H14" s="69">
        <v>0</v>
      </c>
      <c r="I14" s="69">
        <v>0</v>
      </c>
      <c r="J14" s="69">
        <v>6968.8</v>
      </c>
      <c r="K14" s="69">
        <v>0</v>
      </c>
    </row>
    <row r="15" spans="1:11" ht="23.1" customHeight="1">
      <c r="A15" s="68" t="s">
        <v>177</v>
      </c>
      <c r="B15" s="50" t="s">
        <v>152</v>
      </c>
      <c r="C15" s="77">
        <v>20399.93</v>
      </c>
      <c r="D15" s="77">
        <v>2017.65</v>
      </c>
      <c r="E15" s="77">
        <v>7</v>
      </c>
      <c r="F15" s="77">
        <v>0</v>
      </c>
      <c r="G15" s="77">
        <v>1764</v>
      </c>
      <c r="H15" s="69">
        <v>0</v>
      </c>
      <c r="I15" s="69">
        <v>0</v>
      </c>
      <c r="J15" s="69">
        <v>16611.28</v>
      </c>
      <c r="K15" s="69">
        <v>0</v>
      </c>
    </row>
    <row r="16" spans="1:11" ht="23.1" customHeight="1">
      <c r="A16" s="68" t="s">
        <v>178</v>
      </c>
      <c r="B16" s="50" t="s">
        <v>153</v>
      </c>
      <c r="C16" s="77">
        <v>918.05</v>
      </c>
      <c r="D16" s="77">
        <v>762.97</v>
      </c>
      <c r="E16" s="77">
        <v>0</v>
      </c>
      <c r="F16" s="77">
        <v>0</v>
      </c>
      <c r="G16" s="77">
        <v>0</v>
      </c>
      <c r="H16" s="69">
        <v>0</v>
      </c>
      <c r="I16" s="69">
        <v>0</v>
      </c>
      <c r="J16" s="69">
        <v>155.08000000000001</v>
      </c>
      <c r="K16" s="69">
        <v>0</v>
      </c>
    </row>
    <row r="17" spans="1:11" ht="23.1" customHeight="1">
      <c r="A17" s="68" t="s">
        <v>179</v>
      </c>
      <c r="B17" s="50" t="s">
        <v>154</v>
      </c>
      <c r="C17" s="77">
        <v>315.20999999999998</v>
      </c>
      <c r="D17" s="77">
        <v>308.20999999999998</v>
      </c>
      <c r="E17" s="77">
        <v>7</v>
      </c>
      <c r="F17" s="77">
        <v>0</v>
      </c>
      <c r="G17" s="77">
        <v>0</v>
      </c>
      <c r="H17" s="69">
        <v>0</v>
      </c>
      <c r="I17" s="69">
        <v>0</v>
      </c>
      <c r="J17" s="69">
        <v>0</v>
      </c>
      <c r="K17" s="69">
        <v>0</v>
      </c>
    </row>
    <row r="18" spans="1:11" ht="23.1" customHeight="1">
      <c r="A18" s="68" t="s">
        <v>180</v>
      </c>
      <c r="B18" s="50" t="s">
        <v>155</v>
      </c>
      <c r="C18" s="77">
        <v>17146.14</v>
      </c>
      <c r="D18" s="77">
        <v>689.94</v>
      </c>
      <c r="E18" s="77">
        <v>0</v>
      </c>
      <c r="F18" s="77">
        <v>0</v>
      </c>
      <c r="G18" s="77">
        <v>0</v>
      </c>
      <c r="H18" s="69">
        <v>0</v>
      </c>
      <c r="I18" s="69">
        <v>0</v>
      </c>
      <c r="J18" s="69">
        <v>16456.2</v>
      </c>
      <c r="K18" s="69">
        <v>0</v>
      </c>
    </row>
    <row r="19" spans="1:11" ht="23.1" customHeight="1">
      <c r="A19" s="68" t="s">
        <v>181</v>
      </c>
      <c r="B19" s="50" t="s">
        <v>156</v>
      </c>
      <c r="C19" s="77">
        <v>68.5</v>
      </c>
      <c r="D19" s="77">
        <v>68.5</v>
      </c>
      <c r="E19" s="77">
        <v>0</v>
      </c>
      <c r="F19" s="77">
        <v>0</v>
      </c>
      <c r="G19" s="77">
        <v>0</v>
      </c>
      <c r="H19" s="69">
        <v>0</v>
      </c>
      <c r="I19" s="69">
        <v>0</v>
      </c>
      <c r="J19" s="69">
        <v>0</v>
      </c>
      <c r="K19" s="69">
        <v>0</v>
      </c>
    </row>
    <row r="20" spans="1:11" ht="23.1" customHeight="1">
      <c r="A20" s="68" t="s">
        <v>182</v>
      </c>
      <c r="B20" s="50" t="s">
        <v>157</v>
      </c>
      <c r="C20" s="77">
        <v>1915.03</v>
      </c>
      <c r="D20" s="77">
        <v>151.03</v>
      </c>
      <c r="E20" s="77">
        <v>0</v>
      </c>
      <c r="F20" s="77">
        <v>0</v>
      </c>
      <c r="G20" s="77">
        <v>1764</v>
      </c>
      <c r="H20" s="69">
        <v>0</v>
      </c>
      <c r="I20" s="69">
        <v>0</v>
      </c>
      <c r="J20" s="69">
        <v>0</v>
      </c>
      <c r="K20" s="69">
        <v>0</v>
      </c>
    </row>
    <row r="21" spans="1:11" ht="23.1" customHeight="1">
      <c r="A21" s="68" t="s">
        <v>183</v>
      </c>
      <c r="B21" s="50" t="s">
        <v>158</v>
      </c>
      <c r="C21" s="77">
        <v>37</v>
      </c>
      <c r="D21" s="77">
        <v>37</v>
      </c>
      <c r="E21" s="77">
        <v>0</v>
      </c>
      <c r="F21" s="77">
        <v>0</v>
      </c>
      <c r="G21" s="77">
        <v>0</v>
      </c>
      <c r="H21" s="69">
        <v>0</v>
      </c>
      <c r="I21" s="69">
        <v>0</v>
      </c>
      <c r="J21" s="69">
        <v>0</v>
      </c>
      <c r="K21" s="69">
        <v>0</v>
      </c>
    </row>
    <row r="22" spans="1:11" ht="23.1" customHeight="1">
      <c r="A22" s="68" t="s">
        <v>184</v>
      </c>
      <c r="B22" s="50" t="s">
        <v>159</v>
      </c>
      <c r="C22" s="77">
        <v>216.06</v>
      </c>
      <c r="D22" s="77">
        <v>216.06</v>
      </c>
      <c r="E22" s="77">
        <v>0</v>
      </c>
      <c r="F22" s="77">
        <v>0</v>
      </c>
      <c r="G22" s="77">
        <v>0</v>
      </c>
      <c r="H22" s="69">
        <v>0</v>
      </c>
      <c r="I22" s="69">
        <v>0</v>
      </c>
      <c r="J22" s="69">
        <v>0</v>
      </c>
      <c r="K22" s="69">
        <v>0</v>
      </c>
    </row>
    <row r="23" spans="1:11" ht="23.1" customHeight="1">
      <c r="A23" s="68" t="s">
        <v>185</v>
      </c>
      <c r="B23" s="50" t="s">
        <v>160</v>
      </c>
      <c r="C23" s="77">
        <v>51.43</v>
      </c>
      <c r="D23" s="77">
        <v>51.43</v>
      </c>
      <c r="E23" s="77">
        <v>0</v>
      </c>
      <c r="F23" s="77">
        <v>0</v>
      </c>
      <c r="G23" s="77">
        <v>0</v>
      </c>
      <c r="H23" s="69">
        <v>0</v>
      </c>
      <c r="I23" s="69">
        <v>0</v>
      </c>
      <c r="J23" s="69">
        <v>0</v>
      </c>
      <c r="K23" s="69">
        <v>0</v>
      </c>
    </row>
    <row r="24" spans="1:11" ht="23.1" customHeight="1">
      <c r="A24" s="68" t="s">
        <v>186</v>
      </c>
      <c r="B24" s="50" t="s">
        <v>161</v>
      </c>
      <c r="C24" s="77">
        <v>164.63</v>
      </c>
      <c r="D24" s="77">
        <v>164.63</v>
      </c>
      <c r="E24" s="77">
        <v>0</v>
      </c>
      <c r="F24" s="77">
        <v>0</v>
      </c>
      <c r="G24" s="77">
        <v>0</v>
      </c>
      <c r="H24" s="69">
        <v>0</v>
      </c>
      <c r="I24" s="69">
        <v>0</v>
      </c>
      <c r="J24" s="69">
        <v>0</v>
      </c>
      <c r="K24" s="69">
        <v>0</v>
      </c>
    </row>
    <row r="25" spans="1:11" ht="23.1" customHeight="1">
      <c r="A25" s="68" t="s">
        <v>187</v>
      </c>
      <c r="B25" s="50" t="s">
        <v>162</v>
      </c>
      <c r="C25" s="77">
        <v>225.2</v>
      </c>
      <c r="D25" s="77">
        <v>113.61</v>
      </c>
      <c r="E25" s="77">
        <v>0</v>
      </c>
      <c r="F25" s="77">
        <v>0</v>
      </c>
      <c r="G25" s="77">
        <v>0</v>
      </c>
      <c r="H25" s="69">
        <v>0</v>
      </c>
      <c r="I25" s="69">
        <v>0</v>
      </c>
      <c r="J25" s="69">
        <v>111.59</v>
      </c>
      <c r="K25" s="69">
        <v>0</v>
      </c>
    </row>
    <row r="26" spans="1:11" ht="23.1" customHeight="1">
      <c r="A26" s="68" t="s">
        <v>188</v>
      </c>
      <c r="B26" s="50" t="s">
        <v>163</v>
      </c>
      <c r="C26" s="77">
        <v>78.81</v>
      </c>
      <c r="D26" s="77">
        <v>78.81</v>
      </c>
      <c r="E26" s="77">
        <v>0</v>
      </c>
      <c r="F26" s="77">
        <v>0</v>
      </c>
      <c r="G26" s="77">
        <v>0</v>
      </c>
      <c r="H26" s="69">
        <v>0</v>
      </c>
      <c r="I26" s="69">
        <v>0</v>
      </c>
      <c r="J26" s="69">
        <v>0</v>
      </c>
      <c r="K26" s="69">
        <v>0</v>
      </c>
    </row>
    <row r="27" spans="1:11" ht="23.1" customHeight="1">
      <c r="A27" s="68" t="s">
        <v>189</v>
      </c>
      <c r="B27" s="50" t="s">
        <v>164</v>
      </c>
      <c r="C27" s="77">
        <v>145.13</v>
      </c>
      <c r="D27" s="77">
        <v>33.54</v>
      </c>
      <c r="E27" s="77">
        <v>0</v>
      </c>
      <c r="F27" s="77">
        <v>0</v>
      </c>
      <c r="G27" s="77">
        <v>0</v>
      </c>
      <c r="H27" s="69">
        <v>0</v>
      </c>
      <c r="I27" s="69">
        <v>0</v>
      </c>
      <c r="J27" s="69">
        <v>111.59</v>
      </c>
      <c r="K27" s="69">
        <v>0</v>
      </c>
    </row>
    <row r="28" spans="1:11" ht="23.1" customHeight="1">
      <c r="A28" s="68" t="s">
        <v>190</v>
      </c>
      <c r="B28" s="50" t="s">
        <v>165</v>
      </c>
      <c r="C28" s="77">
        <v>1.26</v>
      </c>
      <c r="D28" s="77">
        <v>1.26</v>
      </c>
      <c r="E28" s="77">
        <v>0</v>
      </c>
      <c r="F28" s="77">
        <v>0</v>
      </c>
      <c r="G28" s="77">
        <v>0</v>
      </c>
      <c r="H28" s="69">
        <v>0</v>
      </c>
      <c r="I28" s="69">
        <v>0</v>
      </c>
      <c r="J28" s="69">
        <v>0</v>
      </c>
      <c r="K28" s="69">
        <v>0</v>
      </c>
    </row>
    <row r="29" spans="1:11" ht="23.1" customHeight="1">
      <c r="A29" s="68" t="s">
        <v>191</v>
      </c>
      <c r="B29" s="50" t="s">
        <v>166</v>
      </c>
      <c r="C29" s="77">
        <v>145.75</v>
      </c>
      <c r="D29" s="77">
        <v>145.75</v>
      </c>
      <c r="E29" s="77">
        <v>0</v>
      </c>
      <c r="F29" s="77">
        <v>0</v>
      </c>
      <c r="G29" s="77">
        <v>0</v>
      </c>
      <c r="H29" s="69">
        <v>0</v>
      </c>
      <c r="I29" s="69">
        <v>0</v>
      </c>
      <c r="J29" s="69">
        <v>0</v>
      </c>
      <c r="K29" s="69">
        <v>0</v>
      </c>
    </row>
    <row r="30" spans="1:11" ht="23.1" customHeight="1">
      <c r="A30" s="68" t="s">
        <v>192</v>
      </c>
      <c r="B30" s="50" t="s">
        <v>167</v>
      </c>
      <c r="C30" s="77">
        <v>145.75</v>
      </c>
      <c r="D30" s="77">
        <v>145.75</v>
      </c>
      <c r="E30" s="77">
        <v>0</v>
      </c>
      <c r="F30" s="77">
        <v>0</v>
      </c>
      <c r="G30" s="77">
        <v>0</v>
      </c>
      <c r="H30" s="69">
        <v>0</v>
      </c>
      <c r="I30" s="69">
        <v>0</v>
      </c>
      <c r="J30" s="69">
        <v>0</v>
      </c>
      <c r="K30" s="69">
        <v>0</v>
      </c>
    </row>
    <row r="31" spans="1:11" ht="23.1" customHeight="1">
      <c r="A31" s="68" t="s">
        <v>193</v>
      </c>
      <c r="B31" s="50" t="s">
        <v>168</v>
      </c>
      <c r="C31" s="77">
        <v>145.75</v>
      </c>
      <c r="D31" s="77">
        <v>145.75</v>
      </c>
      <c r="E31" s="77">
        <v>0</v>
      </c>
      <c r="F31" s="77">
        <v>0</v>
      </c>
      <c r="G31" s="77">
        <v>0</v>
      </c>
      <c r="H31" s="69">
        <v>0</v>
      </c>
      <c r="I31" s="69">
        <v>0</v>
      </c>
      <c r="J31" s="69">
        <v>0</v>
      </c>
      <c r="K31" s="69">
        <v>0</v>
      </c>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3" fitToHeight="99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31"/>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5" t="s">
        <v>41</v>
      </c>
      <c r="B1" s="105"/>
      <c r="C1" s="105"/>
      <c r="D1" s="105"/>
      <c r="E1" s="105"/>
    </row>
    <row r="2" spans="1:7" ht="20.100000000000001" customHeight="1">
      <c r="A2" s="39" t="s">
        <v>143</v>
      </c>
      <c r="B2" s="7"/>
      <c r="C2" s="10"/>
      <c r="D2" s="8"/>
      <c r="E2" s="9" t="s">
        <v>73</v>
      </c>
    </row>
    <row r="3" spans="1:7" ht="16.350000000000001" customHeight="1">
      <c r="A3" s="107" t="s">
        <v>140</v>
      </c>
      <c r="B3" s="106" t="s">
        <v>44</v>
      </c>
      <c r="C3" s="106" t="s">
        <v>35</v>
      </c>
      <c r="D3" s="107" t="s">
        <v>15</v>
      </c>
      <c r="E3" s="107" t="s">
        <v>84</v>
      </c>
    </row>
    <row r="4" spans="1:7" ht="14.1" customHeight="1">
      <c r="A4" s="107"/>
      <c r="B4" s="108"/>
      <c r="C4" s="108"/>
      <c r="D4" s="107"/>
      <c r="E4" s="107"/>
    </row>
    <row r="5" spans="1:7" ht="20.100000000000001" customHeight="1">
      <c r="A5" s="45" t="s">
        <v>92</v>
      </c>
      <c r="B5" s="46" t="s">
        <v>92</v>
      </c>
      <c r="C5" s="46">
        <v>1</v>
      </c>
      <c r="D5" s="43">
        <v>2</v>
      </c>
      <c r="E5" s="47">
        <v>3</v>
      </c>
    </row>
    <row r="6" spans="1:7" s="66" customFormat="1" ht="23.1" customHeight="1">
      <c r="A6" s="68"/>
      <c r="B6" s="50" t="s">
        <v>35</v>
      </c>
      <c r="C6" s="77">
        <v>147513.60999999999</v>
      </c>
      <c r="D6" s="77">
        <v>11507.99</v>
      </c>
      <c r="E6" s="69">
        <v>136005.62</v>
      </c>
    </row>
    <row r="7" spans="1:7" ht="23.1" customHeight="1">
      <c r="A7" s="68" t="s">
        <v>169</v>
      </c>
      <c r="B7" s="50" t="s">
        <v>144</v>
      </c>
      <c r="C7" s="77">
        <v>147367.85999999999</v>
      </c>
      <c r="D7" s="77">
        <v>11362.24</v>
      </c>
      <c r="E7" s="69">
        <v>136005.62</v>
      </c>
      <c r="F7" s="12"/>
    </row>
    <row r="8" spans="1:7" ht="23.1" customHeight="1">
      <c r="A8" s="68" t="s">
        <v>170</v>
      </c>
      <c r="B8" s="50" t="s">
        <v>145</v>
      </c>
      <c r="C8" s="77">
        <v>1993.99</v>
      </c>
      <c r="D8" s="77">
        <v>1154.48</v>
      </c>
      <c r="E8" s="69">
        <v>839.51</v>
      </c>
      <c r="G8" s="12"/>
    </row>
    <row r="9" spans="1:7" ht="23.1" customHeight="1">
      <c r="A9" s="68" t="s">
        <v>171</v>
      </c>
      <c r="B9" s="50" t="s">
        <v>146</v>
      </c>
      <c r="C9" s="77">
        <v>1783.99</v>
      </c>
      <c r="D9" s="77">
        <v>1154.48</v>
      </c>
      <c r="E9" s="69">
        <v>629.51</v>
      </c>
      <c r="G9" s="12"/>
    </row>
    <row r="10" spans="1:7" ht="23.1" customHeight="1">
      <c r="A10" s="68" t="s">
        <v>172</v>
      </c>
      <c r="B10" s="50" t="s">
        <v>147</v>
      </c>
      <c r="C10" s="77">
        <v>210</v>
      </c>
      <c r="D10" s="77">
        <v>0</v>
      </c>
      <c r="E10" s="69">
        <v>210</v>
      </c>
    </row>
    <row r="11" spans="1:7" ht="23.1" customHeight="1">
      <c r="A11" s="68" t="s">
        <v>173</v>
      </c>
      <c r="B11" s="50" t="s">
        <v>148</v>
      </c>
      <c r="C11" s="77">
        <v>124532.68</v>
      </c>
      <c r="D11" s="77">
        <v>6702.64</v>
      </c>
      <c r="E11" s="69">
        <v>117830.04</v>
      </c>
    </row>
    <row r="12" spans="1:7" ht="23.1" customHeight="1">
      <c r="A12" s="68" t="s">
        <v>174</v>
      </c>
      <c r="B12" s="50" t="s">
        <v>149</v>
      </c>
      <c r="C12" s="77">
        <v>94142.51</v>
      </c>
      <c r="D12" s="77">
        <v>568.80999999999995</v>
      </c>
      <c r="E12" s="69">
        <v>93573.7</v>
      </c>
    </row>
    <row r="13" spans="1:7" ht="23.1" customHeight="1">
      <c r="A13" s="68" t="s">
        <v>175</v>
      </c>
      <c r="B13" s="50" t="s">
        <v>150</v>
      </c>
      <c r="C13" s="77">
        <v>22087.21</v>
      </c>
      <c r="D13" s="77">
        <v>2881.32</v>
      </c>
      <c r="E13" s="69">
        <v>19205.89</v>
      </c>
    </row>
    <row r="14" spans="1:7" ht="23.1" customHeight="1">
      <c r="A14" s="68" t="s">
        <v>176</v>
      </c>
      <c r="B14" s="50" t="s">
        <v>151</v>
      </c>
      <c r="C14" s="77">
        <v>8302.9599999999991</v>
      </c>
      <c r="D14" s="77">
        <v>3252.51</v>
      </c>
      <c r="E14" s="69">
        <v>5050.45</v>
      </c>
    </row>
    <row r="15" spans="1:7" ht="23.1" customHeight="1">
      <c r="A15" s="68" t="s">
        <v>177</v>
      </c>
      <c r="B15" s="50" t="s">
        <v>152</v>
      </c>
      <c r="C15" s="77">
        <v>20399.93</v>
      </c>
      <c r="D15" s="77">
        <v>3228.49</v>
      </c>
      <c r="E15" s="69">
        <v>17171.439999999999</v>
      </c>
    </row>
    <row r="16" spans="1:7" ht="23.1" customHeight="1">
      <c r="A16" s="68" t="s">
        <v>178</v>
      </c>
      <c r="B16" s="50" t="s">
        <v>153</v>
      </c>
      <c r="C16" s="77">
        <v>918.05</v>
      </c>
      <c r="D16" s="77">
        <v>685.3</v>
      </c>
      <c r="E16" s="69">
        <v>232.75</v>
      </c>
    </row>
    <row r="17" spans="1:5" ht="23.1" customHeight="1">
      <c r="A17" s="68" t="s">
        <v>179</v>
      </c>
      <c r="B17" s="50" t="s">
        <v>154</v>
      </c>
      <c r="C17" s="77">
        <v>315.20999999999998</v>
      </c>
      <c r="D17" s="77">
        <v>244.66</v>
      </c>
      <c r="E17" s="69">
        <v>70.55</v>
      </c>
    </row>
    <row r="18" spans="1:5" ht="23.1" customHeight="1">
      <c r="A18" s="68" t="s">
        <v>180</v>
      </c>
      <c r="B18" s="50" t="s">
        <v>155</v>
      </c>
      <c r="C18" s="77">
        <v>17146.14</v>
      </c>
      <c r="D18" s="77">
        <v>1813.09</v>
      </c>
      <c r="E18" s="69">
        <v>15333.05</v>
      </c>
    </row>
    <row r="19" spans="1:5" ht="23.1" customHeight="1">
      <c r="A19" s="68" t="s">
        <v>181</v>
      </c>
      <c r="B19" s="50" t="s">
        <v>156</v>
      </c>
      <c r="C19" s="77">
        <v>68.5</v>
      </c>
      <c r="D19" s="77">
        <v>68.5</v>
      </c>
      <c r="E19" s="69">
        <v>0</v>
      </c>
    </row>
    <row r="20" spans="1:5" ht="23.1" customHeight="1">
      <c r="A20" s="68" t="s">
        <v>182</v>
      </c>
      <c r="B20" s="50" t="s">
        <v>157</v>
      </c>
      <c r="C20" s="77">
        <v>1915.03</v>
      </c>
      <c r="D20" s="77">
        <v>416.94</v>
      </c>
      <c r="E20" s="69">
        <v>1498.09</v>
      </c>
    </row>
    <row r="21" spans="1:5" ht="23.1" customHeight="1">
      <c r="A21" s="68" t="s">
        <v>183</v>
      </c>
      <c r="B21" s="50" t="s">
        <v>158</v>
      </c>
      <c r="C21" s="77">
        <v>37</v>
      </c>
      <c r="D21" s="77">
        <v>0</v>
      </c>
      <c r="E21" s="69">
        <v>37</v>
      </c>
    </row>
    <row r="22" spans="1:5" ht="23.1" customHeight="1">
      <c r="A22" s="68" t="s">
        <v>184</v>
      </c>
      <c r="B22" s="50" t="s">
        <v>159</v>
      </c>
      <c r="C22" s="77">
        <v>216.06</v>
      </c>
      <c r="D22" s="77">
        <v>51.43</v>
      </c>
      <c r="E22" s="69">
        <v>164.63</v>
      </c>
    </row>
    <row r="23" spans="1:5" ht="23.1" customHeight="1">
      <c r="A23" s="68" t="s">
        <v>185</v>
      </c>
      <c r="B23" s="50" t="s">
        <v>160</v>
      </c>
      <c r="C23" s="77">
        <v>51.43</v>
      </c>
      <c r="D23" s="77">
        <v>51.43</v>
      </c>
      <c r="E23" s="69">
        <v>0</v>
      </c>
    </row>
    <row r="24" spans="1:5" ht="23.1" customHeight="1">
      <c r="A24" s="68" t="s">
        <v>186</v>
      </c>
      <c r="B24" s="50" t="s">
        <v>161</v>
      </c>
      <c r="C24" s="77">
        <v>164.63</v>
      </c>
      <c r="D24" s="77">
        <v>0</v>
      </c>
      <c r="E24" s="69">
        <v>164.63</v>
      </c>
    </row>
    <row r="25" spans="1:5" ht="23.1" customHeight="1">
      <c r="A25" s="68" t="s">
        <v>187</v>
      </c>
      <c r="B25" s="50" t="s">
        <v>162</v>
      </c>
      <c r="C25" s="77">
        <v>225.2</v>
      </c>
      <c r="D25" s="77">
        <v>225.2</v>
      </c>
      <c r="E25" s="69">
        <v>0</v>
      </c>
    </row>
    <row r="26" spans="1:5" ht="23.1" customHeight="1">
      <c r="A26" s="68" t="s">
        <v>188</v>
      </c>
      <c r="B26" s="50" t="s">
        <v>163</v>
      </c>
      <c r="C26" s="77">
        <v>78.81</v>
      </c>
      <c r="D26" s="77">
        <v>78.81</v>
      </c>
      <c r="E26" s="69">
        <v>0</v>
      </c>
    </row>
    <row r="27" spans="1:5" ht="23.1" customHeight="1">
      <c r="A27" s="68" t="s">
        <v>189</v>
      </c>
      <c r="B27" s="50" t="s">
        <v>164</v>
      </c>
      <c r="C27" s="77">
        <v>145.13</v>
      </c>
      <c r="D27" s="77">
        <v>145.13</v>
      </c>
      <c r="E27" s="69">
        <v>0</v>
      </c>
    </row>
    <row r="28" spans="1:5" ht="23.1" customHeight="1">
      <c r="A28" s="68" t="s">
        <v>190</v>
      </c>
      <c r="B28" s="50" t="s">
        <v>165</v>
      </c>
      <c r="C28" s="77">
        <v>1.26</v>
      </c>
      <c r="D28" s="77">
        <v>1.26</v>
      </c>
      <c r="E28" s="69">
        <v>0</v>
      </c>
    </row>
    <row r="29" spans="1:5" ht="23.1" customHeight="1">
      <c r="A29" s="68" t="s">
        <v>191</v>
      </c>
      <c r="B29" s="50" t="s">
        <v>166</v>
      </c>
      <c r="C29" s="77">
        <v>145.75</v>
      </c>
      <c r="D29" s="77">
        <v>145.75</v>
      </c>
      <c r="E29" s="69">
        <v>0</v>
      </c>
    </row>
    <row r="30" spans="1:5" ht="23.1" customHeight="1">
      <c r="A30" s="68" t="s">
        <v>192</v>
      </c>
      <c r="B30" s="50" t="s">
        <v>167</v>
      </c>
      <c r="C30" s="77">
        <v>145.75</v>
      </c>
      <c r="D30" s="77">
        <v>145.75</v>
      </c>
      <c r="E30" s="69">
        <v>0</v>
      </c>
    </row>
    <row r="31" spans="1:5" ht="23.1" customHeight="1">
      <c r="A31" s="68" t="s">
        <v>193</v>
      </c>
      <c r="B31" s="50" t="s">
        <v>168</v>
      </c>
      <c r="C31" s="77">
        <v>145.75</v>
      </c>
      <c r="D31" s="77">
        <v>145.75</v>
      </c>
      <c r="E31" s="69">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31"/>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5" t="s">
        <v>7</v>
      </c>
      <c r="B1" s="105"/>
      <c r="C1" s="105"/>
      <c r="D1" s="105"/>
      <c r="E1" s="105"/>
    </row>
    <row r="2" spans="1:5" ht="20.100000000000001" customHeight="1">
      <c r="A2" s="39" t="s">
        <v>143</v>
      </c>
      <c r="B2" s="7"/>
      <c r="C2" s="10"/>
      <c r="D2" s="8"/>
      <c r="E2" s="9" t="s">
        <v>73</v>
      </c>
    </row>
    <row r="3" spans="1:5" ht="16.350000000000001" customHeight="1">
      <c r="A3" s="107" t="s">
        <v>140</v>
      </c>
      <c r="B3" s="109" t="s">
        <v>44</v>
      </c>
      <c r="C3" s="111" t="s">
        <v>35</v>
      </c>
      <c r="D3" s="113" t="s">
        <v>15</v>
      </c>
      <c r="E3" s="107" t="s">
        <v>84</v>
      </c>
    </row>
    <row r="4" spans="1:5" ht="14.1" customHeight="1">
      <c r="A4" s="107"/>
      <c r="B4" s="110"/>
      <c r="C4" s="112"/>
      <c r="D4" s="113"/>
      <c r="E4" s="107"/>
    </row>
    <row r="5" spans="1:5" ht="20.100000000000001" customHeight="1">
      <c r="A5" s="24" t="s">
        <v>92</v>
      </c>
      <c r="B5" s="25" t="s">
        <v>92</v>
      </c>
      <c r="C5" s="25">
        <v>1</v>
      </c>
      <c r="D5" s="26">
        <v>2</v>
      </c>
      <c r="E5" s="27">
        <v>3</v>
      </c>
    </row>
    <row r="6" spans="1:5" s="66" customFormat="1" ht="23.1" customHeight="1">
      <c r="A6" s="70"/>
      <c r="B6" s="71" t="s">
        <v>35</v>
      </c>
      <c r="C6" s="72">
        <v>6609.53</v>
      </c>
      <c r="D6" s="72">
        <v>5075.1899999999996</v>
      </c>
      <c r="E6" s="69">
        <v>1534.34</v>
      </c>
    </row>
    <row r="7" spans="1:5" ht="23.1" customHeight="1">
      <c r="A7" s="70" t="s">
        <v>169</v>
      </c>
      <c r="B7" s="71" t="s">
        <v>144</v>
      </c>
      <c r="C7" s="72">
        <v>6463.78</v>
      </c>
      <c r="D7" s="72">
        <v>4929.4399999999996</v>
      </c>
      <c r="E7" s="69">
        <v>1534.34</v>
      </c>
    </row>
    <row r="8" spans="1:5" ht="23.1" customHeight="1">
      <c r="A8" s="70" t="s">
        <v>170</v>
      </c>
      <c r="B8" s="71" t="s">
        <v>145</v>
      </c>
      <c r="C8" s="72">
        <v>1933.99</v>
      </c>
      <c r="D8" s="72">
        <v>1154.48</v>
      </c>
      <c r="E8" s="69">
        <v>779.51</v>
      </c>
    </row>
    <row r="9" spans="1:5" ht="23.1" customHeight="1">
      <c r="A9" s="70" t="s">
        <v>171</v>
      </c>
      <c r="B9" s="71" t="s">
        <v>146</v>
      </c>
      <c r="C9" s="72">
        <v>1783.99</v>
      </c>
      <c r="D9" s="72">
        <v>1154.48</v>
      </c>
      <c r="E9" s="69">
        <v>629.51</v>
      </c>
    </row>
    <row r="10" spans="1:5" ht="23.1" customHeight="1">
      <c r="A10" s="70" t="s">
        <v>172</v>
      </c>
      <c r="B10" s="71" t="s">
        <v>147</v>
      </c>
      <c r="C10" s="72">
        <v>150</v>
      </c>
      <c r="D10" s="72">
        <v>0</v>
      </c>
      <c r="E10" s="69">
        <v>150</v>
      </c>
    </row>
    <row r="11" spans="1:5" ht="23.1" customHeight="1">
      <c r="A11" s="70" t="s">
        <v>173</v>
      </c>
      <c r="B11" s="71" t="s">
        <v>148</v>
      </c>
      <c r="C11" s="72">
        <v>2175.4699999999998</v>
      </c>
      <c r="D11" s="72">
        <v>2063.7199999999998</v>
      </c>
      <c r="E11" s="69">
        <v>111.75</v>
      </c>
    </row>
    <row r="12" spans="1:5" ht="23.1" customHeight="1">
      <c r="A12" s="70" t="s">
        <v>174</v>
      </c>
      <c r="B12" s="71" t="s">
        <v>149</v>
      </c>
      <c r="C12" s="72">
        <v>642.51</v>
      </c>
      <c r="D12" s="72">
        <v>568.80999999999995</v>
      </c>
      <c r="E12" s="69">
        <v>73.7</v>
      </c>
    </row>
    <row r="13" spans="1:5" ht="23.1" customHeight="1">
      <c r="A13" s="70" t="s">
        <v>175</v>
      </c>
      <c r="B13" s="71" t="s">
        <v>150</v>
      </c>
      <c r="C13" s="72">
        <v>198.8</v>
      </c>
      <c r="D13" s="72">
        <v>184.2</v>
      </c>
      <c r="E13" s="69">
        <v>14.6</v>
      </c>
    </row>
    <row r="14" spans="1:5" ht="23.1" customHeight="1">
      <c r="A14" s="70" t="s">
        <v>176</v>
      </c>
      <c r="B14" s="71" t="s">
        <v>151</v>
      </c>
      <c r="C14" s="72">
        <v>1334.16</v>
      </c>
      <c r="D14" s="72">
        <v>1310.71</v>
      </c>
      <c r="E14" s="69">
        <v>23.45</v>
      </c>
    </row>
    <row r="15" spans="1:5" ht="23.1" customHeight="1">
      <c r="A15" s="70" t="s">
        <v>177</v>
      </c>
      <c r="B15" s="71" t="s">
        <v>152</v>
      </c>
      <c r="C15" s="72">
        <v>2024.65</v>
      </c>
      <c r="D15" s="72">
        <v>1546.2</v>
      </c>
      <c r="E15" s="69">
        <v>478.45</v>
      </c>
    </row>
    <row r="16" spans="1:5" ht="23.1" customHeight="1">
      <c r="A16" s="70" t="s">
        <v>178</v>
      </c>
      <c r="B16" s="71" t="s">
        <v>153</v>
      </c>
      <c r="C16" s="72">
        <v>762.97</v>
      </c>
      <c r="D16" s="72">
        <v>530.22</v>
      </c>
      <c r="E16" s="69">
        <v>232.75</v>
      </c>
    </row>
    <row r="17" spans="1:5" ht="23.1" customHeight="1">
      <c r="A17" s="70" t="s">
        <v>179</v>
      </c>
      <c r="B17" s="71" t="s">
        <v>154</v>
      </c>
      <c r="C17" s="72">
        <v>315.20999999999998</v>
      </c>
      <c r="D17" s="72">
        <v>244.66</v>
      </c>
      <c r="E17" s="69">
        <v>70.55</v>
      </c>
    </row>
    <row r="18" spans="1:5" ht="23.1" customHeight="1">
      <c r="A18" s="70" t="s">
        <v>180</v>
      </c>
      <c r="B18" s="71" t="s">
        <v>155</v>
      </c>
      <c r="C18" s="72">
        <v>689.94</v>
      </c>
      <c r="D18" s="72">
        <v>651.89</v>
      </c>
      <c r="E18" s="69">
        <v>38.049999999999997</v>
      </c>
    </row>
    <row r="19" spans="1:5" ht="23.1" customHeight="1">
      <c r="A19" s="70" t="s">
        <v>181</v>
      </c>
      <c r="B19" s="71" t="s">
        <v>156</v>
      </c>
      <c r="C19" s="72">
        <v>68.5</v>
      </c>
      <c r="D19" s="72">
        <v>68.5</v>
      </c>
      <c r="E19" s="69">
        <v>0</v>
      </c>
    </row>
    <row r="20" spans="1:5" ht="23.1" customHeight="1">
      <c r="A20" s="70" t="s">
        <v>182</v>
      </c>
      <c r="B20" s="71" t="s">
        <v>157</v>
      </c>
      <c r="C20" s="72">
        <v>151.03</v>
      </c>
      <c r="D20" s="72">
        <v>50.93</v>
      </c>
      <c r="E20" s="69">
        <v>100.1</v>
      </c>
    </row>
    <row r="21" spans="1:5" ht="23.1" customHeight="1">
      <c r="A21" s="70" t="s">
        <v>183</v>
      </c>
      <c r="B21" s="71" t="s">
        <v>158</v>
      </c>
      <c r="C21" s="72">
        <v>37</v>
      </c>
      <c r="D21" s="72">
        <v>0</v>
      </c>
      <c r="E21" s="69">
        <v>37</v>
      </c>
    </row>
    <row r="22" spans="1:5" ht="23.1" customHeight="1">
      <c r="A22" s="70" t="s">
        <v>184</v>
      </c>
      <c r="B22" s="71" t="s">
        <v>159</v>
      </c>
      <c r="C22" s="72">
        <v>216.06</v>
      </c>
      <c r="D22" s="72">
        <v>51.43</v>
      </c>
      <c r="E22" s="69">
        <v>164.63</v>
      </c>
    </row>
    <row r="23" spans="1:5" ht="23.1" customHeight="1">
      <c r="A23" s="70" t="s">
        <v>185</v>
      </c>
      <c r="B23" s="71" t="s">
        <v>160</v>
      </c>
      <c r="C23" s="72">
        <v>51.43</v>
      </c>
      <c r="D23" s="72">
        <v>51.43</v>
      </c>
      <c r="E23" s="69">
        <v>0</v>
      </c>
    </row>
    <row r="24" spans="1:5" ht="23.1" customHeight="1">
      <c r="A24" s="70" t="s">
        <v>186</v>
      </c>
      <c r="B24" s="71" t="s">
        <v>161</v>
      </c>
      <c r="C24" s="72">
        <v>164.63</v>
      </c>
      <c r="D24" s="72">
        <v>0</v>
      </c>
      <c r="E24" s="69">
        <v>164.63</v>
      </c>
    </row>
    <row r="25" spans="1:5" ht="23.1" customHeight="1">
      <c r="A25" s="70" t="s">
        <v>187</v>
      </c>
      <c r="B25" s="71" t="s">
        <v>162</v>
      </c>
      <c r="C25" s="72">
        <v>113.61</v>
      </c>
      <c r="D25" s="72">
        <v>113.61</v>
      </c>
      <c r="E25" s="69">
        <v>0</v>
      </c>
    </row>
    <row r="26" spans="1:5" ht="23.1" customHeight="1">
      <c r="A26" s="70" t="s">
        <v>188</v>
      </c>
      <c r="B26" s="71" t="s">
        <v>163</v>
      </c>
      <c r="C26" s="72">
        <v>78.81</v>
      </c>
      <c r="D26" s="72">
        <v>78.81</v>
      </c>
      <c r="E26" s="69">
        <v>0</v>
      </c>
    </row>
    <row r="27" spans="1:5" ht="23.1" customHeight="1">
      <c r="A27" s="70" t="s">
        <v>189</v>
      </c>
      <c r="B27" s="71" t="s">
        <v>164</v>
      </c>
      <c r="C27" s="72">
        <v>33.54</v>
      </c>
      <c r="D27" s="72">
        <v>33.54</v>
      </c>
      <c r="E27" s="69">
        <v>0</v>
      </c>
    </row>
    <row r="28" spans="1:5" ht="23.1" customHeight="1">
      <c r="A28" s="70" t="s">
        <v>190</v>
      </c>
      <c r="B28" s="71" t="s">
        <v>165</v>
      </c>
      <c r="C28" s="72">
        <v>1.26</v>
      </c>
      <c r="D28" s="72">
        <v>1.26</v>
      </c>
      <c r="E28" s="69">
        <v>0</v>
      </c>
    </row>
    <row r="29" spans="1:5" ht="23.1" customHeight="1">
      <c r="A29" s="70" t="s">
        <v>191</v>
      </c>
      <c r="B29" s="71" t="s">
        <v>166</v>
      </c>
      <c r="C29" s="72">
        <v>145.75</v>
      </c>
      <c r="D29" s="72">
        <v>145.75</v>
      </c>
      <c r="E29" s="69">
        <v>0</v>
      </c>
    </row>
    <row r="30" spans="1:5" ht="23.1" customHeight="1">
      <c r="A30" s="70" t="s">
        <v>192</v>
      </c>
      <c r="B30" s="71" t="s">
        <v>167</v>
      </c>
      <c r="C30" s="72">
        <v>145.75</v>
      </c>
      <c r="D30" s="72">
        <v>145.75</v>
      </c>
      <c r="E30" s="69">
        <v>0</v>
      </c>
    </row>
    <row r="31" spans="1:5" ht="23.1" customHeight="1">
      <c r="A31" s="70" t="s">
        <v>193</v>
      </c>
      <c r="B31" s="71" t="s">
        <v>168</v>
      </c>
      <c r="C31" s="72">
        <v>145.75</v>
      </c>
      <c r="D31" s="72">
        <v>145.75</v>
      </c>
      <c r="E31" s="69">
        <v>0</v>
      </c>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9"/>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5" t="s">
        <v>32</v>
      </c>
      <c r="B1" s="105"/>
      <c r="C1" s="105"/>
      <c r="D1" s="105"/>
      <c r="E1" s="105"/>
    </row>
    <row r="2" spans="1:5" ht="20.100000000000001" customHeight="1">
      <c r="A2" s="39" t="s">
        <v>143</v>
      </c>
      <c r="B2" s="7"/>
      <c r="C2" s="10"/>
      <c r="D2" s="8"/>
      <c r="E2" s="9" t="s">
        <v>73</v>
      </c>
    </row>
    <row r="3" spans="1:5" ht="20.25" customHeight="1">
      <c r="A3" s="107" t="s">
        <v>140</v>
      </c>
      <c r="B3" s="106" t="s">
        <v>44</v>
      </c>
      <c r="C3" s="107" t="s">
        <v>15</v>
      </c>
      <c r="D3" s="107"/>
      <c r="E3" s="107"/>
    </row>
    <row r="4" spans="1:5" ht="20.25" customHeight="1">
      <c r="A4" s="107"/>
      <c r="B4" s="106"/>
      <c r="C4" s="42" t="s">
        <v>35</v>
      </c>
      <c r="D4" s="22" t="s">
        <v>40</v>
      </c>
      <c r="E4" s="22" t="s">
        <v>83</v>
      </c>
    </row>
    <row r="5" spans="1:5" ht="20.25" customHeight="1">
      <c r="A5" s="45" t="s">
        <v>92</v>
      </c>
      <c r="B5" s="46" t="s">
        <v>92</v>
      </c>
      <c r="C5" s="46">
        <v>1</v>
      </c>
      <c r="D5" s="43">
        <v>2</v>
      </c>
      <c r="E5" s="47">
        <v>3</v>
      </c>
    </row>
    <row r="6" spans="1:5" s="66" customFormat="1" ht="23.1" customHeight="1">
      <c r="A6" s="68"/>
      <c r="B6" s="50" t="s">
        <v>35</v>
      </c>
      <c r="C6" s="77">
        <v>5075.1899999999996</v>
      </c>
      <c r="D6" s="77">
        <v>4605.37</v>
      </c>
      <c r="E6" s="69">
        <v>469.82</v>
      </c>
    </row>
    <row r="7" spans="1:5" ht="23.1" customHeight="1">
      <c r="A7" s="68" t="s">
        <v>226</v>
      </c>
      <c r="B7" s="50" t="s">
        <v>78</v>
      </c>
      <c r="C7" s="77">
        <v>4413.51</v>
      </c>
      <c r="D7" s="77">
        <v>4413.51</v>
      </c>
      <c r="E7" s="69">
        <v>0</v>
      </c>
    </row>
    <row r="8" spans="1:5" ht="23.1" customHeight="1">
      <c r="A8" s="68" t="s">
        <v>227</v>
      </c>
      <c r="B8" s="50" t="s">
        <v>195</v>
      </c>
      <c r="C8" s="77">
        <v>1991.08</v>
      </c>
      <c r="D8" s="77">
        <v>1991.08</v>
      </c>
      <c r="E8" s="69">
        <v>0</v>
      </c>
    </row>
    <row r="9" spans="1:5" ht="23.1" customHeight="1">
      <c r="A9" s="68" t="s">
        <v>228</v>
      </c>
      <c r="B9" s="50" t="s">
        <v>196</v>
      </c>
      <c r="C9" s="77">
        <v>250.58</v>
      </c>
      <c r="D9" s="77">
        <v>250.58</v>
      </c>
      <c r="E9" s="69">
        <v>0</v>
      </c>
    </row>
    <row r="10" spans="1:5" ht="23.1" customHeight="1">
      <c r="A10" s="68" t="s">
        <v>229</v>
      </c>
      <c r="B10" s="50" t="s">
        <v>197</v>
      </c>
      <c r="C10" s="77">
        <v>78.959999999999994</v>
      </c>
      <c r="D10" s="77">
        <v>78.959999999999994</v>
      </c>
      <c r="E10" s="69">
        <v>0</v>
      </c>
    </row>
    <row r="11" spans="1:5" ht="23.1" customHeight="1">
      <c r="A11" s="68" t="s">
        <v>230</v>
      </c>
      <c r="B11" s="50" t="s">
        <v>198</v>
      </c>
      <c r="C11" s="77">
        <v>808.01</v>
      </c>
      <c r="D11" s="77">
        <v>808.01</v>
      </c>
      <c r="E11" s="69">
        <v>0</v>
      </c>
    </row>
    <row r="12" spans="1:5" ht="23.1" customHeight="1">
      <c r="A12" s="68" t="s">
        <v>231</v>
      </c>
      <c r="B12" s="50" t="s">
        <v>199</v>
      </c>
      <c r="C12" s="77">
        <v>695.06</v>
      </c>
      <c r="D12" s="77">
        <v>695.06</v>
      </c>
      <c r="E12" s="69">
        <v>0</v>
      </c>
    </row>
    <row r="13" spans="1:5" ht="23.1" customHeight="1">
      <c r="A13" s="68" t="s">
        <v>232</v>
      </c>
      <c r="B13" s="50" t="s">
        <v>200</v>
      </c>
      <c r="C13" s="77">
        <v>200.35</v>
      </c>
      <c r="D13" s="77">
        <v>200.35</v>
      </c>
      <c r="E13" s="69">
        <v>0</v>
      </c>
    </row>
    <row r="14" spans="1:5" ht="23.1" customHeight="1">
      <c r="A14" s="68" t="s">
        <v>233</v>
      </c>
      <c r="B14" s="50" t="s">
        <v>201</v>
      </c>
      <c r="C14" s="77">
        <v>45.51</v>
      </c>
      <c r="D14" s="77">
        <v>45.51</v>
      </c>
      <c r="E14" s="69">
        <v>0</v>
      </c>
    </row>
    <row r="15" spans="1:5" ht="23.1" customHeight="1">
      <c r="A15" s="68" t="s">
        <v>234</v>
      </c>
      <c r="B15" s="50" t="s">
        <v>202</v>
      </c>
      <c r="C15" s="77">
        <v>32.380000000000003</v>
      </c>
      <c r="D15" s="77">
        <v>32.380000000000003</v>
      </c>
      <c r="E15" s="69">
        <v>0</v>
      </c>
    </row>
    <row r="16" spans="1:5" ht="23.1" customHeight="1">
      <c r="A16" s="68" t="s">
        <v>235</v>
      </c>
      <c r="B16" s="50" t="s">
        <v>203</v>
      </c>
      <c r="C16" s="77">
        <v>311.58</v>
      </c>
      <c r="D16" s="77">
        <v>311.58</v>
      </c>
      <c r="E16" s="69">
        <v>0</v>
      </c>
    </row>
    <row r="17" spans="1:5" ht="23.1" customHeight="1">
      <c r="A17" s="68" t="s">
        <v>236</v>
      </c>
      <c r="B17" s="50" t="s">
        <v>94</v>
      </c>
      <c r="C17" s="77">
        <v>469.82</v>
      </c>
      <c r="D17" s="77">
        <v>0</v>
      </c>
      <c r="E17" s="69">
        <v>469.82</v>
      </c>
    </row>
    <row r="18" spans="1:5" ht="23.1" customHeight="1">
      <c r="A18" s="68" t="s">
        <v>237</v>
      </c>
      <c r="B18" s="50" t="s">
        <v>204</v>
      </c>
      <c r="C18" s="77">
        <v>15</v>
      </c>
      <c r="D18" s="77">
        <v>0</v>
      </c>
      <c r="E18" s="69">
        <v>15</v>
      </c>
    </row>
    <row r="19" spans="1:5" ht="23.1" customHeight="1">
      <c r="A19" s="68" t="s">
        <v>238</v>
      </c>
      <c r="B19" s="50" t="s">
        <v>205</v>
      </c>
      <c r="C19" s="77">
        <v>6.7</v>
      </c>
      <c r="D19" s="77">
        <v>0</v>
      </c>
      <c r="E19" s="69">
        <v>6.7</v>
      </c>
    </row>
    <row r="20" spans="1:5" ht="23.1" customHeight="1">
      <c r="A20" s="68" t="s">
        <v>239</v>
      </c>
      <c r="B20" s="50" t="s">
        <v>206</v>
      </c>
      <c r="C20" s="77">
        <v>3.9</v>
      </c>
      <c r="D20" s="77">
        <v>0</v>
      </c>
      <c r="E20" s="69">
        <v>3.9</v>
      </c>
    </row>
    <row r="21" spans="1:5" ht="23.1" customHeight="1">
      <c r="A21" s="68" t="s">
        <v>240</v>
      </c>
      <c r="B21" s="50" t="s">
        <v>207</v>
      </c>
      <c r="C21" s="77">
        <v>9.3000000000000007</v>
      </c>
      <c r="D21" s="77">
        <v>0</v>
      </c>
      <c r="E21" s="69">
        <v>9.3000000000000007</v>
      </c>
    </row>
    <row r="22" spans="1:5" ht="23.1" customHeight="1">
      <c r="A22" s="68" t="s">
        <v>241</v>
      </c>
      <c r="B22" s="50" t="s">
        <v>208</v>
      </c>
      <c r="C22" s="77">
        <v>6.8</v>
      </c>
      <c r="D22" s="77">
        <v>0</v>
      </c>
      <c r="E22" s="69">
        <v>6.8</v>
      </c>
    </row>
    <row r="23" spans="1:5" ht="23.1" customHeight="1">
      <c r="A23" s="68" t="s">
        <v>242</v>
      </c>
      <c r="B23" s="50" t="s">
        <v>209</v>
      </c>
      <c r="C23" s="77">
        <v>16.3</v>
      </c>
      <c r="D23" s="77">
        <v>0</v>
      </c>
      <c r="E23" s="69">
        <v>16.3</v>
      </c>
    </row>
    <row r="24" spans="1:5" ht="23.1" customHeight="1">
      <c r="A24" s="68" t="s">
        <v>243</v>
      </c>
      <c r="B24" s="50" t="s">
        <v>210</v>
      </c>
      <c r="C24" s="77">
        <v>5.9</v>
      </c>
      <c r="D24" s="77">
        <v>0</v>
      </c>
      <c r="E24" s="69">
        <v>5.9</v>
      </c>
    </row>
    <row r="25" spans="1:5" ht="23.1" customHeight="1">
      <c r="A25" s="68" t="s">
        <v>244</v>
      </c>
      <c r="B25" s="50" t="s">
        <v>211</v>
      </c>
      <c r="C25" s="77">
        <v>0.5</v>
      </c>
      <c r="D25" s="77">
        <v>0</v>
      </c>
      <c r="E25" s="69">
        <v>0.5</v>
      </c>
    </row>
    <row r="26" spans="1:5" ht="23.1" customHeight="1">
      <c r="A26" s="68" t="s">
        <v>245</v>
      </c>
      <c r="B26" s="50" t="s">
        <v>212</v>
      </c>
      <c r="C26" s="77">
        <v>8.6</v>
      </c>
      <c r="D26" s="77">
        <v>0</v>
      </c>
      <c r="E26" s="69">
        <v>8.6</v>
      </c>
    </row>
    <row r="27" spans="1:5" ht="23.1" customHeight="1">
      <c r="A27" s="68" t="s">
        <v>246</v>
      </c>
      <c r="B27" s="50" t="s">
        <v>213</v>
      </c>
      <c r="C27" s="77">
        <v>7.6</v>
      </c>
      <c r="D27" s="77">
        <v>0</v>
      </c>
      <c r="E27" s="69">
        <v>7.6</v>
      </c>
    </row>
    <row r="28" spans="1:5" ht="23.1" customHeight="1">
      <c r="A28" s="68" t="s">
        <v>247</v>
      </c>
      <c r="B28" s="50" t="s">
        <v>214</v>
      </c>
      <c r="C28" s="77">
        <v>11.4</v>
      </c>
      <c r="D28" s="77">
        <v>0</v>
      </c>
      <c r="E28" s="69">
        <v>11.4</v>
      </c>
    </row>
    <row r="29" spans="1:5" ht="23.1" customHeight="1">
      <c r="A29" s="68" t="s">
        <v>248</v>
      </c>
      <c r="B29" s="50" t="s">
        <v>215</v>
      </c>
      <c r="C29" s="77">
        <v>3.8</v>
      </c>
      <c r="D29" s="77">
        <v>0</v>
      </c>
      <c r="E29" s="69">
        <v>3.8</v>
      </c>
    </row>
    <row r="30" spans="1:5" ht="23.1" customHeight="1">
      <c r="A30" s="68" t="s">
        <v>249</v>
      </c>
      <c r="B30" s="50" t="s">
        <v>216</v>
      </c>
      <c r="C30" s="77">
        <v>0.8</v>
      </c>
      <c r="D30" s="77">
        <v>0</v>
      </c>
      <c r="E30" s="69">
        <v>0.8</v>
      </c>
    </row>
    <row r="31" spans="1:5" ht="23.1" customHeight="1">
      <c r="A31" s="68" t="s">
        <v>250</v>
      </c>
      <c r="B31" s="50" t="s">
        <v>217</v>
      </c>
      <c r="C31" s="77">
        <v>51.62</v>
      </c>
      <c r="D31" s="77">
        <v>0</v>
      </c>
      <c r="E31" s="69">
        <v>51.62</v>
      </c>
    </row>
    <row r="32" spans="1:5" ht="23.1" customHeight="1">
      <c r="A32" s="68" t="s">
        <v>251</v>
      </c>
      <c r="B32" s="50" t="s">
        <v>218</v>
      </c>
      <c r="C32" s="77">
        <v>92.81</v>
      </c>
      <c r="D32" s="77">
        <v>0</v>
      </c>
      <c r="E32" s="69">
        <v>92.81</v>
      </c>
    </row>
    <row r="33" spans="1:5" ht="23.1" customHeight="1">
      <c r="A33" s="68" t="s">
        <v>252</v>
      </c>
      <c r="B33" s="50" t="s">
        <v>219</v>
      </c>
      <c r="C33" s="77">
        <v>35</v>
      </c>
      <c r="D33" s="77">
        <v>0</v>
      </c>
      <c r="E33" s="69">
        <v>35</v>
      </c>
    </row>
    <row r="34" spans="1:5" ht="23.1" customHeight="1">
      <c r="A34" s="68" t="s">
        <v>253</v>
      </c>
      <c r="B34" s="50" t="s">
        <v>220</v>
      </c>
      <c r="C34" s="77">
        <v>102.49</v>
      </c>
      <c r="D34" s="77">
        <v>0</v>
      </c>
      <c r="E34" s="69">
        <v>102.49</v>
      </c>
    </row>
    <row r="35" spans="1:5" ht="23.1" customHeight="1">
      <c r="A35" s="68" t="s">
        <v>254</v>
      </c>
      <c r="B35" s="50" t="s">
        <v>221</v>
      </c>
      <c r="C35" s="77">
        <v>91.3</v>
      </c>
      <c r="D35" s="77">
        <v>0</v>
      </c>
      <c r="E35" s="69">
        <v>91.3</v>
      </c>
    </row>
    <row r="36" spans="1:5" ht="23.1" customHeight="1">
      <c r="A36" s="68" t="s">
        <v>255</v>
      </c>
      <c r="B36" s="50" t="s">
        <v>222</v>
      </c>
      <c r="C36" s="77">
        <v>191.86</v>
      </c>
      <c r="D36" s="77">
        <v>191.86</v>
      </c>
      <c r="E36" s="69">
        <v>0</v>
      </c>
    </row>
    <row r="37" spans="1:5" ht="23.1" customHeight="1">
      <c r="A37" s="68" t="s">
        <v>256</v>
      </c>
      <c r="B37" s="50" t="s">
        <v>223</v>
      </c>
      <c r="C37" s="77">
        <v>91.49</v>
      </c>
      <c r="D37" s="77">
        <v>91.49</v>
      </c>
      <c r="E37" s="69">
        <v>0</v>
      </c>
    </row>
    <row r="38" spans="1:5" ht="23.1" customHeight="1">
      <c r="A38" s="68" t="s">
        <v>257</v>
      </c>
      <c r="B38" s="50" t="s">
        <v>224</v>
      </c>
      <c r="C38" s="77">
        <v>89.97</v>
      </c>
      <c r="D38" s="77">
        <v>89.97</v>
      </c>
      <c r="E38" s="69">
        <v>0</v>
      </c>
    </row>
    <row r="39" spans="1:5" ht="23.1" customHeight="1">
      <c r="A39" s="68" t="s">
        <v>258</v>
      </c>
      <c r="B39" s="50" t="s">
        <v>225</v>
      </c>
      <c r="C39" s="77">
        <v>10.4</v>
      </c>
      <c r="D39" s="77">
        <v>10.4</v>
      </c>
      <c r="E39"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9"/>
  <sheetViews>
    <sheetView showGridLines="0" showZeros="0" topLeftCell="A4"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5" t="s">
        <v>32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35" ht="20.100000000000001" customHeight="1">
      <c r="A2" s="39" t="s">
        <v>143</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73</v>
      </c>
    </row>
    <row r="3" spans="1:35" ht="21.75" customHeight="1">
      <c r="A3" s="114" t="s">
        <v>140</v>
      </c>
      <c r="B3" s="114" t="s">
        <v>44</v>
      </c>
      <c r="C3" s="115" t="s">
        <v>35</v>
      </c>
      <c r="D3" s="114" t="s">
        <v>15</v>
      </c>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5" ht="21.75" customHeight="1">
      <c r="A4" s="114"/>
      <c r="B4" s="114"/>
      <c r="C4" s="115"/>
      <c r="D4" s="117" t="s">
        <v>78</v>
      </c>
      <c r="E4" s="117"/>
      <c r="F4" s="117"/>
      <c r="G4" s="117"/>
      <c r="H4" s="117"/>
      <c r="I4" s="117"/>
      <c r="J4" s="117"/>
      <c r="K4" s="117"/>
      <c r="L4" s="117"/>
      <c r="M4" s="117"/>
      <c r="N4" s="117"/>
      <c r="O4" s="118"/>
      <c r="P4" s="118" t="s">
        <v>94</v>
      </c>
      <c r="Q4" s="118"/>
      <c r="R4" s="118"/>
      <c r="S4" s="118"/>
      <c r="T4" s="118"/>
      <c r="U4" s="118"/>
      <c r="V4" s="118"/>
      <c r="W4" s="118"/>
      <c r="X4" s="118"/>
      <c r="Y4" s="118"/>
      <c r="Z4" s="118"/>
      <c r="AA4" s="116" t="s">
        <v>125</v>
      </c>
      <c r="AB4" s="117"/>
      <c r="AC4" s="117"/>
      <c r="AD4" s="117"/>
      <c r="AE4" s="117"/>
      <c r="AF4" s="117"/>
    </row>
    <row r="5" spans="1:35" ht="89.25" customHeight="1">
      <c r="A5" s="114"/>
      <c r="B5" s="114"/>
      <c r="C5" s="114"/>
      <c r="D5" s="59" t="s">
        <v>79</v>
      </c>
      <c r="E5" s="59" t="s">
        <v>121</v>
      </c>
      <c r="F5" s="59" t="s">
        <v>16</v>
      </c>
      <c r="G5" s="59" t="s">
        <v>60</v>
      </c>
      <c r="H5" s="59" t="s">
        <v>68</v>
      </c>
      <c r="I5" s="59" t="s">
        <v>6</v>
      </c>
      <c r="J5" s="59" t="s">
        <v>14</v>
      </c>
      <c r="K5" s="59" t="s">
        <v>74</v>
      </c>
      <c r="L5" s="59" t="s">
        <v>129</v>
      </c>
      <c r="M5" s="59" t="s">
        <v>18</v>
      </c>
      <c r="N5" s="59" t="s">
        <v>13</v>
      </c>
      <c r="O5" s="59" t="s">
        <v>134</v>
      </c>
      <c r="P5" s="59" t="s">
        <v>79</v>
      </c>
      <c r="Q5" s="59" t="s">
        <v>72</v>
      </c>
      <c r="R5" s="59" t="s">
        <v>99</v>
      </c>
      <c r="S5" s="59" t="s">
        <v>38</v>
      </c>
      <c r="T5" s="59" t="s">
        <v>91</v>
      </c>
      <c r="U5" s="59" t="s">
        <v>120</v>
      </c>
      <c r="V5" s="59" t="s">
        <v>45</v>
      </c>
      <c r="W5" s="59" t="s">
        <v>57</v>
      </c>
      <c r="X5" s="59" t="s">
        <v>62</v>
      </c>
      <c r="Y5" s="59" t="s">
        <v>85</v>
      </c>
      <c r="Z5" s="59" t="s">
        <v>97</v>
      </c>
      <c r="AA5" s="35" t="s">
        <v>79</v>
      </c>
      <c r="AB5" s="36" t="s">
        <v>9</v>
      </c>
      <c r="AC5" s="36" t="s">
        <v>139</v>
      </c>
      <c r="AD5" s="36" t="s">
        <v>76</v>
      </c>
      <c r="AE5" s="36" t="s">
        <v>122</v>
      </c>
      <c r="AF5" s="36" t="s">
        <v>110</v>
      </c>
    </row>
    <row r="6" spans="1:35" ht="20.100000000000001" customHeight="1">
      <c r="A6" s="37" t="s">
        <v>92</v>
      </c>
      <c r="B6" s="38" t="s">
        <v>92</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35</v>
      </c>
      <c r="C7" s="77">
        <v>5075.1899999999996</v>
      </c>
      <c r="D7" s="73">
        <v>4413.51</v>
      </c>
      <c r="E7" s="73">
        <v>1991.08</v>
      </c>
      <c r="F7" s="73">
        <v>250.58</v>
      </c>
      <c r="G7" s="73">
        <v>78.959999999999994</v>
      </c>
      <c r="H7" s="74">
        <v>808.01</v>
      </c>
      <c r="I7" s="77">
        <v>695.06</v>
      </c>
      <c r="J7" s="74">
        <v>0</v>
      </c>
      <c r="K7" s="77">
        <v>200.35</v>
      </c>
      <c r="L7" s="73">
        <v>45.51</v>
      </c>
      <c r="M7" s="73">
        <v>32.380000000000003</v>
      </c>
      <c r="N7" s="74">
        <v>311.58</v>
      </c>
      <c r="O7" s="77">
        <v>0</v>
      </c>
      <c r="P7" s="73">
        <v>469.82</v>
      </c>
      <c r="Q7" s="73">
        <v>103.2</v>
      </c>
      <c r="R7" s="73">
        <v>51.62</v>
      </c>
      <c r="S7" s="73">
        <v>92.81</v>
      </c>
      <c r="T7" s="73">
        <v>7</v>
      </c>
      <c r="U7" s="74">
        <v>28</v>
      </c>
      <c r="V7" s="77">
        <v>62.57</v>
      </c>
      <c r="W7" s="73">
        <v>2.83</v>
      </c>
      <c r="X7" s="73">
        <v>15.7</v>
      </c>
      <c r="Y7" s="73">
        <v>102.49</v>
      </c>
      <c r="Z7" s="74">
        <v>3.6</v>
      </c>
      <c r="AA7" s="77">
        <v>191.86</v>
      </c>
      <c r="AB7" s="73">
        <v>91.49</v>
      </c>
      <c r="AC7" s="73">
        <v>89.97</v>
      </c>
      <c r="AD7" s="74">
        <v>10.4</v>
      </c>
      <c r="AE7" s="77">
        <v>0</v>
      </c>
      <c r="AF7" s="73">
        <v>0</v>
      </c>
    </row>
    <row r="8" spans="1:35" ht="23.1" customHeight="1">
      <c r="A8" s="68" t="s">
        <v>169</v>
      </c>
      <c r="B8" s="71" t="s">
        <v>144</v>
      </c>
      <c r="C8" s="77">
        <v>4929.4399999999996</v>
      </c>
      <c r="D8" s="73">
        <v>4267.76</v>
      </c>
      <c r="E8" s="73">
        <v>1991.08</v>
      </c>
      <c r="F8" s="73">
        <v>250.58</v>
      </c>
      <c r="G8" s="73">
        <v>78.959999999999994</v>
      </c>
      <c r="H8" s="74">
        <v>808.01</v>
      </c>
      <c r="I8" s="77">
        <v>695.06</v>
      </c>
      <c r="J8" s="74">
        <v>0</v>
      </c>
      <c r="K8" s="77">
        <v>200.35</v>
      </c>
      <c r="L8" s="73">
        <v>45.51</v>
      </c>
      <c r="M8" s="73">
        <v>32.380000000000003</v>
      </c>
      <c r="N8" s="74">
        <v>165.83</v>
      </c>
      <c r="O8" s="77">
        <v>0</v>
      </c>
      <c r="P8" s="73">
        <v>469.82</v>
      </c>
      <c r="Q8" s="73">
        <v>103.2</v>
      </c>
      <c r="R8" s="73">
        <v>51.62</v>
      </c>
      <c r="S8" s="73">
        <v>92.81</v>
      </c>
      <c r="T8" s="73">
        <v>7</v>
      </c>
      <c r="U8" s="74">
        <v>28</v>
      </c>
      <c r="V8" s="77">
        <v>62.57</v>
      </c>
      <c r="W8" s="73">
        <v>2.83</v>
      </c>
      <c r="X8" s="73">
        <v>15.7</v>
      </c>
      <c r="Y8" s="73">
        <v>102.49</v>
      </c>
      <c r="Z8" s="74">
        <v>3.6</v>
      </c>
      <c r="AA8" s="77">
        <v>191.86</v>
      </c>
      <c r="AB8" s="73">
        <v>91.49</v>
      </c>
      <c r="AC8" s="73">
        <v>89.97</v>
      </c>
      <c r="AD8" s="74">
        <v>10.4</v>
      </c>
      <c r="AE8" s="77">
        <v>0</v>
      </c>
      <c r="AF8" s="73">
        <v>0</v>
      </c>
      <c r="AG8" s="12"/>
    </row>
    <row r="9" spans="1:35" ht="23.1" customHeight="1">
      <c r="A9" s="68" t="s">
        <v>170</v>
      </c>
      <c r="B9" s="71" t="s">
        <v>145</v>
      </c>
      <c r="C9" s="77">
        <v>1154.48</v>
      </c>
      <c r="D9" s="73">
        <v>836.85</v>
      </c>
      <c r="E9" s="73">
        <v>359.22</v>
      </c>
      <c r="F9" s="73">
        <v>168.98</v>
      </c>
      <c r="G9" s="73">
        <v>56.43</v>
      </c>
      <c r="H9" s="74">
        <v>75.95</v>
      </c>
      <c r="I9" s="77">
        <v>132.12</v>
      </c>
      <c r="J9" s="74">
        <v>0</v>
      </c>
      <c r="K9" s="77">
        <v>0</v>
      </c>
      <c r="L9" s="73">
        <v>35.99</v>
      </c>
      <c r="M9" s="73">
        <v>8.16</v>
      </c>
      <c r="N9" s="74">
        <v>0</v>
      </c>
      <c r="O9" s="77">
        <v>0</v>
      </c>
      <c r="P9" s="73">
        <v>242.16</v>
      </c>
      <c r="Q9" s="73">
        <v>76</v>
      </c>
      <c r="R9" s="73">
        <v>13.21</v>
      </c>
      <c r="S9" s="73">
        <v>27.62</v>
      </c>
      <c r="T9" s="73">
        <v>0</v>
      </c>
      <c r="U9" s="74">
        <v>21</v>
      </c>
      <c r="V9" s="77">
        <v>13.21</v>
      </c>
      <c r="W9" s="73">
        <v>2.83</v>
      </c>
      <c r="X9" s="73">
        <v>7.1</v>
      </c>
      <c r="Y9" s="73">
        <v>80.290000000000006</v>
      </c>
      <c r="Z9" s="74">
        <v>0.9</v>
      </c>
      <c r="AA9" s="77">
        <v>75.47</v>
      </c>
      <c r="AB9" s="73">
        <v>24.99</v>
      </c>
      <c r="AC9" s="73">
        <v>48.49</v>
      </c>
      <c r="AD9" s="74">
        <v>1.99</v>
      </c>
      <c r="AE9" s="77">
        <v>0</v>
      </c>
      <c r="AF9" s="73">
        <v>0</v>
      </c>
      <c r="AG9" s="12"/>
    </row>
    <row r="10" spans="1:35" ht="23.1" customHeight="1">
      <c r="A10" s="68" t="s">
        <v>171</v>
      </c>
      <c r="B10" s="71" t="s">
        <v>146</v>
      </c>
      <c r="C10" s="77">
        <v>1154.48</v>
      </c>
      <c r="D10" s="73">
        <v>836.85</v>
      </c>
      <c r="E10" s="73">
        <v>359.22</v>
      </c>
      <c r="F10" s="73">
        <v>168.98</v>
      </c>
      <c r="G10" s="73">
        <v>56.43</v>
      </c>
      <c r="H10" s="74">
        <v>75.95</v>
      </c>
      <c r="I10" s="77">
        <v>132.12</v>
      </c>
      <c r="J10" s="74">
        <v>0</v>
      </c>
      <c r="K10" s="77">
        <v>0</v>
      </c>
      <c r="L10" s="73">
        <v>35.99</v>
      </c>
      <c r="M10" s="73">
        <v>8.16</v>
      </c>
      <c r="N10" s="74">
        <v>0</v>
      </c>
      <c r="O10" s="77">
        <v>0</v>
      </c>
      <c r="P10" s="73">
        <v>242.16</v>
      </c>
      <c r="Q10" s="73">
        <v>76</v>
      </c>
      <c r="R10" s="73">
        <v>13.21</v>
      </c>
      <c r="S10" s="73">
        <v>27.62</v>
      </c>
      <c r="T10" s="73">
        <v>0</v>
      </c>
      <c r="U10" s="74">
        <v>21</v>
      </c>
      <c r="V10" s="77">
        <v>13.21</v>
      </c>
      <c r="W10" s="73">
        <v>2.83</v>
      </c>
      <c r="X10" s="73">
        <v>7.1</v>
      </c>
      <c r="Y10" s="73">
        <v>80.290000000000006</v>
      </c>
      <c r="Z10" s="74">
        <v>0.9</v>
      </c>
      <c r="AA10" s="77">
        <v>75.47</v>
      </c>
      <c r="AB10" s="73">
        <v>24.99</v>
      </c>
      <c r="AC10" s="73">
        <v>48.49</v>
      </c>
      <c r="AD10" s="74">
        <v>1.99</v>
      </c>
      <c r="AE10" s="77">
        <v>0</v>
      </c>
      <c r="AF10" s="73">
        <v>0</v>
      </c>
    </row>
    <row r="11" spans="1:35" ht="23.1" customHeight="1">
      <c r="A11" s="68" t="s">
        <v>173</v>
      </c>
      <c r="B11" s="71" t="s">
        <v>148</v>
      </c>
      <c r="C11" s="77">
        <v>2063.7199999999998</v>
      </c>
      <c r="D11" s="73">
        <v>1887.88</v>
      </c>
      <c r="E11" s="73">
        <v>1014.54</v>
      </c>
      <c r="F11" s="73">
        <v>0</v>
      </c>
      <c r="G11" s="73">
        <v>0</v>
      </c>
      <c r="H11" s="74">
        <v>345.45</v>
      </c>
      <c r="I11" s="77">
        <v>341.89</v>
      </c>
      <c r="J11" s="74">
        <v>0</v>
      </c>
      <c r="K11" s="77">
        <v>63.86</v>
      </c>
      <c r="L11" s="73">
        <v>0</v>
      </c>
      <c r="M11" s="73">
        <v>17.82</v>
      </c>
      <c r="N11" s="74">
        <v>104.32</v>
      </c>
      <c r="O11" s="77">
        <v>0</v>
      </c>
      <c r="P11" s="73">
        <v>82.16</v>
      </c>
      <c r="Q11" s="73">
        <v>0</v>
      </c>
      <c r="R11" s="73">
        <v>17.39</v>
      </c>
      <c r="S11" s="73">
        <v>29.07</v>
      </c>
      <c r="T11" s="73">
        <v>0</v>
      </c>
      <c r="U11" s="74">
        <v>0</v>
      </c>
      <c r="V11" s="77">
        <v>27.2</v>
      </c>
      <c r="W11" s="73">
        <v>0</v>
      </c>
      <c r="X11" s="73">
        <v>5.8</v>
      </c>
      <c r="Y11" s="73">
        <v>0</v>
      </c>
      <c r="Z11" s="74">
        <v>2.7</v>
      </c>
      <c r="AA11" s="77">
        <v>93.68</v>
      </c>
      <c r="AB11" s="73">
        <v>66.5</v>
      </c>
      <c r="AC11" s="73">
        <v>20.76</v>
      </c>
      <c r="AD11" s="74">
        <v>6.42</v>
      </c>
      <c r="AE11" s="77">
        <v>0</v>
      </c>
      <c r="AF11" s="73">
        <v>0</v>
      </c>
    </row>
    <row r="12" spans="1:35" ht="23.1" customHeight="1">
      <c r="A12" s="68" t="s">
        <v>174</v>
      </c>
      <c r="B12" s="71" t="s">
        <v>149</v>
      </c>
      <c r="C12" s="77">
        <v>568.80999999999995</v>
      </c>
      <c r="D12" s="73">
        <v>500.46</v>
      </c>
      <c r="E12" s="73">
        <v>490.66</v>
      </c>
      <c r="F12" s="73">
        <v>0</v>
      </c>
      <c r="G12" s="73">
        <v>0</v>
      </c>
      <c r="H12" s="74">
        <v>0</v>
      </c>
      <c r="I12" s="77">
        <v>0</v>
      </c>
      <c r="J12" s="74">
        <v>0</v>
      </c>
      <c r="K12" s="77">
        <v>0</v>
      </c>
      <c r="L12" s="73">
        <v>0</v>
      </c>
      <c r="M12" s="73">
        <v>9.8000000000000007</v>
      </c>
      <c r="N12" s="74">
        <v>0</v>
      </c>
      <c r="O12" s="77">
        <v>0</v>
      </c>
      <c r="P12" s="73">
        <v>11.91</v>
      </c>
      <c r="Q12" s="73">
        <v>0</v>
      </c>
      <c r="R12" s="73">
        <v>0</v>
      </c>
      <c r="S12" s="73">
        <v>0</v>
      </c>
      <c r="T12" s="73">
        <v>0</v>
      </c>
      <c r="U12" s="74">
        <v>0</v>
      </c>
      <c r="V12" s="77">
        <v>9.81</v>
      </c>
      <c r="W12" s="73">
        <v>0</v>
      </c>
      <c r="X12" s="73">
        <v>0</v>
      </c>
      <c r="Y12" s="73">
        <v>0</v>
      </c>
      <c r="Z12" s="74">
        <v>2.1</v>
      </c>
      <c r="AA12" s="77">
        <v>56.44</v>
      </c>
      <c r="AB12" s="73">
        <v>49.91</v>
      </c>
      <c r="AC12" s="73">
        <v>2.76</v>
      </c>
      <c r="AD12" s="74">
        <v>3.77</v>
      </c>
      <c r="AE12" s="77">
        <v>0</v>
      </c>
      <c r="AF12" s="73">
        <v>0</v>
      </c>
    </row>
    <row r="13" spans="1:35" ht="23.1" customHeight="1">
      <c r="A13" s="68" t="s">
        <v>175</v>
      </c>
      <c r="B13" s="71" t="s">
        <v>150</v>
      </c>
      <c r="C13" s="77">
        <v>184.2</v>
      </c>
      <c r="D13" s="73">
        <v>169.42</v>
      </c>
      <c r="E13" s="73">
        <v>0</v>
      </c>
      <c r="F13" s="73">
        <v>0</v>
      </c>
      <c r="G13" s="73">
        <v>0</v>
      </c>
      <c r="H13" s="74">
        <v>0</v>
      </c>
      <c r="I13" s="77">
        <v>168.02</v>
      </c>
      <c r="J13" s="74">
        <v>0</v>
      </c>
      <c r="K13" s="77">
        <v>0</v>
      </c>
      <c r="L13" s="73">
        <v>0</v>
      </c>
      <c r="M13" s="73">
        <v>1.4</v>
      </c>
      <c r="N13" s="74">
        <v>0</v>
      </c>
      <c r="O13" s="77">
        <v>0</v>
      </c>
      <c r="P13" s="73">
        <v>3.3</v>
      </c>
      <c r="Q13" s="73">
        <v>0</v>
      </c>
      <c r="R13" s="73">
        <v>0</v>
      </c>
      <c r="S13" s="73">
        <v>0</v>
      </c>
      <c r="T13" s="73">
        <v>0</v>
      </c>
      <c r="U13" s="74">
        <v>0</v>
      </c>
      <c r="V13" s="77">
        <v>0</v>
      </c>
      <c r="W13" s="73">
        <v>0</v>
      </c>
      <c r="X13" s="73">
        <v>3</v>
      </c>
      <c r="Y13" s="73">
        <v>0</v>
      </c>
      <c r="Z13" s="74">
        <v>0.3</v>
      </c>
      <c r="AA13" s="77">
        <v>11.48</v>
      </c>
      <c r="AB13" s="73">
        <v>6.53</v>
      </c>
      <c r="AC13" s="73">
        <v>4.34</v>
      </c>
      <c r="AD13" s="74">
        <v>0.61</v>
      </c>
      <c r="AE13" s="77">
        <v>0</v>
      </c>
      <c r="AF13" s="73">
        <v>0</v>
      </c>
    </row>
    <row r="14" spans="1:35" ht="23.1" customHeight="1">
      <c r="A14" s="68" t="s">
        <v>176</v>
      </c>
      <c r="B14" s="71" t="s">
        <v>151</v>
      </c>
      <c r="C14" s="77">
        <v>1310.71</v>
      </c>
      <c r="D14" s="73">
        <v>1218</v>
      </c>
      <c r="E14" s="73">
        <v>523.88</v>
      </c>
      <c r="F14" s="73">
        <v>0</v>
      </c>
      <c r="G14" s="73">
        <v>0</v>
      </c>
      <c r="H14" s="74">
        <v>345.45</v>
      </c>
      <c r="I14" s="77">
        <v>173.87</v>
      </c>
      <c r="J14" s="74">
        <v>0</v>
      </c>
      <c r="K14" s="77">
        <v>63.86</v>
      </c>
      <c r="L14" s="73">
        <v>0</v>
      </c>
      <c r="M14" s="73">
        <v>6.62</v>
      </c>
      <c r="N14" s="74">
        <v>104.32</v>
      </c>
      <c r="O14" s="77">
        <v>0</v>
      </c>
      <c r="P14" s="73">
        <v>66.95</v>
      </c>
      <c r="Q14" s="73">
        <v>0</v>
      </c>
      <c r="R14" s="73">
        <v>17.39</v>
      </c>
      <c r="S14" s="73">
        <v>29.07</v>
      </c>
      <c r="T14" s="73">
        <v>0</v>
      </c>
      <c r="U14" s="74">
        <v>0</v>
      </c>
      <c r="V14" s="77">
        <v>17.39</v>
      </c>
      <c r="W14" s="73">
        <v>0</v>
      </c>
      <c r="X14" s="73">
        <v>2.8</v>
      </c>
      <c r="Y14" s="73">
        <v>0</v>
      </c>
      <c r="Z14" s="74">
        <v>0.3</v>
      </c>
      <c r="AA14" s="77">
        <v>25.76</v>
      </c>
      <c r="AB14" s="73">
        <v>10.06</v>
      </c>
      <c r="AC14" s="73">
        <v>13.66</v>
      </c>
      <c r="AD14" s="74">
        <v>2.04</v>
      </c>
      <c r="AE14" s="77">
        <v>0</v>
      </c>
      <c r="AF14" s="73">
        <v>0</v>
      </c>
      <c r="AG14" s="12"/>
      <c r="AH14" s="12"/>
      <c r="AI14" s="12"/>
    </row>
    <row r="15" spans="1:35" ht="23.1" customHeight="1">
      <c r="A15" s="68" t="s">
        <v>177</v>
      </c>
      <c r="B15" s="71" t="s">
        <v>152</v>
      </c>
      <c r="C15" s="77">
        <v>1546.2</v>
      </c>
      <c r="D15" s="73">
        <v>1387.76</v>
      </c>
      <c r="E15" s="73">
        <v>600.49</v>
      </c>
      <c r="F15" s="73">
        <v>70.569999999999993</v>
      </c>
      <c r="G15" s="73">
        <v>18.97</v>
      </c>
      <c r="H15" s="74">
        <v>386.61</v>
      </c>
      <c r="I15" s="77">
        <v>214.77</v>
      </c>
      <c r="J15" s="74">
        <v>0</v>
      </c>
      <c r="K15" s="77">
        <v>32.4</v>
      </c>
      <c r="L15" s="73">
        <v>0</v>
      </c>
      <c r="M15" s="73">
        <v>6.21</v>
      </c>
      <c r="N15" s="74">
        <v>57.74</v>
      </c>
      <c r="O15" s="77">
        <v>0</v>
      </c>
      <c r="P15" s="73">
        <v>135.72999999999999</v>
      </c>
      <c r="Q15" s="73">
        <v>24</v>
      </c>
      <c r="R15" s="73">
        <v>20.39</v>
      </c>
      <c r="S15" s="73">
        <v>35.33</v>
      </c>
      <c r="T15" s="73">
        <v>7</v>
      </c>
      <c r="U15" s="74">
        <v>7</v>
      </c>
      <c r="V15" s="77">
        <v>21.53</v>
      </c>
      <c r="W15" s="73">
        <v>0</v>
      </c>
      <c r="X15" s="73">
        <v>2.8</v>
      </c>
      <c r="Y15" s="73">
        <v>17.68</v>
      </c>
      <c r="Z15" s="74">
        <v>0</v>
      </c>
      <c r="AA15" s="77">
        <v>22.71</v>
      </c>
      <c r="AB15" s="73">
        <v>0</v>
      </c>
      <c r="AC15" s="73">
        <v>20.72</v>
      </c>
      <c r="AD15" s="74">
        <v>1.99</v>
      </c>
      <c r="AE15" s="77">
        <v>0</v>
      </c>
      <c r="AF15" s="73">
        <v>0</v>
      </c>
    </row>
    <row r="16" spans="1:35" ht="23.1" customHeight="1">
      <c r="A16" s="68" t="s">
        <v>178</v>
      </c>
      <c r="B16" s="71" t="s">
        <v>153</v>
      </c>
      <c r="C16" s="77">
        <v>530.22</v>
      </c>
      <c r="D16" s="73">
        <v>484.27</v>
      </c>
      <c r="E16" s="73">
        <v>224.17</v>
      </c>
      <c r="F16" s="73">
        <v>15.68</v>
      </c>
      <c r="G16" s="73">
        <v>0</v>
      </c>
      <c r="H16" s="74">
        <v>161.69999999999999</v>
      </c>
      <c r="I16" s="77">
        <v>80.31</v>
      </c>
      <c r="J16" s="74">
        <v>0</v>
      </c>
      <c r="K16" s="77">
        <v>0</v>
      </c>
      <c r="L16" s="73">
        <v>0</v>
      </c>
      <c r="M16" s="73">
        <v>2.41</v>
      </c>
      <c r="N16" s="74">
        <v>0</v>
      </c>
      <c r="O16" s="77">
        <v>0</v>
      </c>
      <c r="P16" s="73">
        <v>34.49</v>
      </c>
      <c r="Q16" s="73">
        <v>0</v>
      </c>
      <c r="R16" s="73">
        <v>7.72</v>
      </c>
      <c r="S16" s="73">
        <v>15.94</v>
      </c>
      <c r="T16" s="73">
        <v>0</v>
      </c>
      <c r="U16" s="74">
        <v>0</v>
      </c>
      <c r="V16" s="77">
        <v>8.0299999999999994</v>
      </c>
      <c r="W16" s="73">
        <v>0</v>
      </c>
      <c r="X16" s="73">
        <v>2.8</v>
      </c>
      <c r="Y16" s="73">
        <v>0</v>
      </c>
      <c r="Z16" s="74">
        <v>0</v>
      </c>
      <c r="AA16" s="77">
        <v>11.46</v>
      </c>
      <c r="AB16" s="73">
        <v>0</v>
      </c>
      <c r="AC16" s="73">
        <v>10.38</v>
      </c>
      <c r="AD16" s="74">
        <v>1.08</v>
      </c>
      <c r="AE16" s="77">
        <v>0</v>
      </c>
      <c r="AF16" s="73">
        <v>0</v>
      </c>
    </row>
    <row r="17" spans="1:32" ht="23.1" customHeight="1">
      <c r="A17" s="68" t="s">
        <v>179</v>
      </c>
      <c r="B17" s="71" t="s">
        <v>154</v>
      </c>
      <c r="C17" s="77">
        <v>244.66</v>
      </c>
      <c r="D17" s="73">
        <v>183.8</v>
      </c>
      <c r="E17" s="73">
        <v>78.55</v>
      </c>
      <c r="F17" s="73">
        <v>54.89</v>
      </c>
      <c r="G17" s="73">
        <v>18.97</v>
      </c>
      <c r="H17" s="74">
        <v>0</v>
      </c>
      <c r="I17" s="77">
        <v>30.48</v>
      </c>
      <c r="J17" s="74">
        <v>0</v>
      </c>
      <c r="K17" s="77">
        <v>0</v>
      </c>
      <c r="L17" s="73">
        <v>0</v>
      </c>
      <c r="M17" s="73">
        <v>0.91</v>
      </c>
      <c r="N17" s="74">
        <v>0</v>
      </c>
      <c r="O17" s="77">
        <v>0</v>
      </c>
      <c r="P17" s="73">
        <v>54.34</v>
      </c>
      <c r="Q17" s="73">
        <v>18.399999999999999</v>
      </c>
      <c r="R17" s="73">
        <v>3.05</v>
      </c>
      <c r="S17" s="73">
        <v>5.16</v>
      </c>
      <c r="T17" s="73">
        <v>0</v>
      </c>
      <c r="U17" s="74">
        <v>7</v>
      </c>
      <c r="V17" s="77">
        <v>3.05</v>
      </c>
      <c r="W17" s="73">
        <v>0</v>
      </c>
      <c r="X17" s="73">
        <v>0</v>
      </c>
      <c r="Y17" s="73">
        <v>17.68</v>
      </c>
      <c r="Z17" s="74">
        <v>0</v>
      </c>
      <c r="AA17" s="77">
        <v>6.52</v>
      </c>
      <c r="AB17" s="73">
        <v>0</v>
      </c>
      <c r="AC17" s="73">
        <v>6.52</v>
      </c>
      <c r="AD17" s="74">
        <v>0</v>
      </c>
      <c r="AE17" s="77">
        <v>0</v>
      </c>
      <c r="AF17" s="73">
        <v>0</v>
      </c>
    </row>
    <row r="18" spans="1:32" ht="23.1" customHeight="1">
      <c r="A18" s="68" t="s">
        <v>180</v>
      </c>
      <c r="B18" s="71" t="s">
        <v>155</v>
      </c>
      <c r="C18" s="77">
        <v>651.89</v>
      </c>
      <c r="D18" s="73">
        <v>617.1</v>
      </c>
      <c r="E18" s="73">
        <v>261.39</v>
      </c>
      <c r="F18" s="73">
        <v>0</v>
      </c>
      <c r="G18" s="73">
        <v>0</v>
      </c>
      <c r="H18" s="74">
        <v>181.3</v>
      </c>
      <c r="I18" s="77">
        <v>88.54</v>
      </c>
      <c r="J18" s="74">
        <v>0</v>
      </c>
      <c r="K18" s="77">
        <v>30.09</v>
      </c>
      <c r="L18" s="73">
        <v>0</v>
      </c>
      <c r="M18" s="73">
        <v>2.66</v>
      </c>
      <c r="N18" s="74">
        <v>53.12</v>
      </c>
      <c r="O18" s="77">
        <v>0</v>
      </c>
      <c r="P18" s="73">
        <v>30.97</v>
      </c>
      <c r="Q18" s="73">
        <v>0</v>
      </c>
      <c r="R18" s="73">
        <v>8.85</v>
      </c>
      <c r="S18" s="73">
        <v>13.27</v>
      </c>
      <c r="T18" s="73">
        <v>0</v>
      </c>
      <c r="U18" s="74">
        <v>0</v>
      </c>
      <c r="V18" s="77">
        <v>8.85</v>
      </c>
      <c r="W18" s="73">
        <v>0</v>
      </c>
      <c r="X18" s="73">
        <v>0</v>
      </c>
      <c r="Y18" s="73">
        <v>0</v>
      </c>
      <c r="Z18" s="74">
        <v>0</v>
      </c>
      <c r="AA18" s="77">
        <v>3.82</v>
      </c>
      <c r="AB18" s="73">
        <v>0</v>
      </c>
      <c r="AC18" s="73">
        <v>3.82</v>
      </c>
      <c r="AD18" s="74">
        <v>0</v>
      </c>
      <c r="AE18" s="77">
        <v>0</v>
      </c>
      <c r="AF18" s="73">
        <v>0</v>
      </c>
    </row>
    <row r="19" spans="1:32" ht="23.1" customHeight="1">
      <c r="A19" s="68" t="s">
        <v>181</v>
      </c>
      <c r="B19" s="71" t="s">
        <v>156</v>
      </c>
      <c r="C19" s="77">
        <v>68.5</v>
      </c>
      <c r="D19" s="73">
        <v>53.4</v>
      </c>
      <c r="E19" s="73">
        <v>21.38</v>
      </c>
      <c r="F19" s="73">
        <v>0</v>
      </c>
      <c r="G19" s="73">
        <v>0</v>
      </c>
      <c r="H19" s="74">
        <v>17.149999999999999</v>
      </c>
      <c r="I19" s="77">
        <v>7.71</v>
      </c>
      <c r="J19" s="74">
        <v>0</v>
      </c>
      <c r="K19" s="77">
        <v>2.31</v>
      </c>
      <c r="L19" s="73">
        <v>0</v>
      </c>
      <c r="M19" s="73">
        <v>0.23</v>
      </c>
      <c r="N19" s="74">
        <v>4.62</v>
      </c>
      <c r="O19" s="77">
        <v>0</v>
      </c>
      <c r="P19" s="73">
        <v>15.1</v>
      </c>
      <c r="Q19" s="73">
        <v>5.6</v>
      </c>
      <c r="R19" s="73">
        <v>0.77</v>
      </c>
      <c r="S19" s="73">
        <v>0.96</v>
      </c>
      <c r="T19" s="73">
        <v>7</v>
      </c>
      <c r="U19" s="74">
        <v>0</v>
      </c>
      <c r="V19" s="77">
        <v>0.77</v>
      </c>
      <c r="W19" s="73">
        <v>0</v>
      </c>
      <c r="X19" s="73">
        <v>0</v>
      </c>
      <c r="Y19" s="73">
        <v>0</v>
      </c>
      <c r="Z19" s="74">
        <v>0</v>
      </c>
      <c r="AA19" s="77">
        <v>0</v>
      </c>
      <c r="AB19" s="73">
        <v>0</v>
      </c>
      <c r="AC19" s="73">
        <v>0</v>
      </c>
      <c r="AD19" s="74">
        <v>0</v>
      </c>
      <c r="AE19" s="77">
        <v>0</v>
      </c>
      <c r="AF19" s="73">
        <v>0</v>
      </c>
    </row>
    <row r="20" spans="1:32" ht="23.1" customHeight="1">
      <c r="A20" s="68" t="s">
        <v>182</v>
      </c>
      <c r="B20" s="71" t="s">
        <v>157</v>
      </c>
      <c r="C20" s="77">
        <v>50.93</v>
      </c>
      <c r="D20" s="73">
        <v>49.19</v>
      </c>
      <c r="E20" s="73">
        <v>15</v>
      </c>
      <c r="F20" s="73">
        <v>0</v>
      </c>
      <c r="G20" s="73">
        <v>0</v>
      </c>
      <c r="H20" s="74">
        <v>26.46</v>
      </c>
      <c r="I20" s="77">
        <v>7.73</v>
      </c>
      <c r="J20" s="74">
        <v>0</v>
      </c>
      <c r="K20" s="77">
        <v>0</v>
      </c>
      <c r="L20" s="73">
        <v>0</v>
      </c>
      <c r="M20" s="73">
        <v>0</v>
      </c>
      <c r="N20" s="74">
        <v>0</v>
      </c>
      <c r="O20" s="77">
        <v>0</v>
      </c>
      <c r="P20" s="73">
        <v>0.83</v>
      </c>
      <c r="Q20" s="73">
        <v>0</v>
      </c>
      <c r="R20" s="73">
        <v>0</v>
      </c>
      <c r="S20" s="73">
        <v>0</v>
      </c>
      <c r="T20" s="73">
        <v>0</v>
      </c>
      <c r="U20" s="74">
        <v>0</v>
      </c>
      <c r="V20" s="77">
        <v>0.83</v>
      </c>
      <c r="W20" s="73">
        <v>0</v>
      </c>
      <c r="X20" s="73">
        <v>0</v>
      </c>
      <c r="Y20" s="73">
        <v>0</v>
      </c>
      <c r="Z20" s="74">
        <v>0</v>
      </c>
      <c r="AA20" s="77">
        <v>0.91</v>
      </c>
      <c r="AB20" s="73">
        <v>0</v>
      </c>
      <c r="AC20" s="73">
        <v>0</v>
      </c>
      <c r="AD20" s="74">
        <v>0.91</v>
      </c>
      <c r="AE20" s="77">
        <v>0</v>
      </c>
      <c r="AF20" s="73">
        <v>0</v>
      </c>
    </row>
    <row r="21" spans="1:32" ht="23.1" customHeight="1">
      <c r="A21" s="68" t="s">
        <v>184</v>
      </c>
      <c r="B21" s="71" t="s">
        <v>159</v>
      </c>
      <c r="C21" s="77">
        <v>51.43</v>
      </c>
      <c r="D21" s="73">
        <v>41.66</v>
      </c>
      <c r="E21" s="73">
        <v>16.829999999999998</v>
      </c>
      <c r="F21" s="73">
        <v>11.03</v>
      </c>
      <c r="G21" s="73">
        <v>3.56</v>
      </c>
      <c r="H21" s="74">
        <v>0</v>
      </c>
      <c r="I21" s="77">
        <v>6.28</v>
      </c>
      <c r="J21" s="74">
        <v>0</v>
      </c>
      <c r="K21" s="77">
        <v>0</v>
      </c>
      <c r="L21" s="73">
        <v>0</v>
      </c>
      <c r="M21" s="73">
        <v>0.19</v>
      </c>
      <c r="N21" s="74">
        <v>3.77</v>
      </c>
      <c r="O21" s="77">
        <v>0</v>
      </c>
      <c r="P21" s="73">
        <v>9.77</v>
      </c>
      <c r="Q21" s="73">
        <v>3.2</v>
      </c>
      <c r="R21" s="73">
        <v>0.63</v>
      </c>
      <c r="S21" s="73">
        <v>0.79</v>
      </c>
      <c r="T21" s="73">
        <v>0</v>
      </c>
      <c r="U21" s="74">
        <v>0</v>
      </c>
      <c r="V21" s="77">
        <v>0.63</v>
      </c>
      <c r="W21" s="73">
        <v>0</v>
      </c>
      <c r="X21" s="73">
        <v>0</v>
      </c>
      <c r="Y21" s="73">
        <v>4.5199999999999996</v>
      </c>
      <c r="Z21" s="74">
        <v>0</v>
      </c>
      <c r="AA21" s="77">
        <v>0</v>
      </c>
      <c r="AB21" s="73">
        <v>0</v>
      </c>
      <c r="AC21" s="73">
        <v>0</v>
      </c>
      <c r="AD21" s="74">
        <v>0</v>
      </c>
      <c r="AE21" s="77">
        <v>0</v>
      </c>
      <c r="AF21" s="73">
        <v>0</v>
      </c>
    </row>
    <row r="22" spans="1:32" ht="23.1" customHeight="1">
      <c r="A22" s="68" t="s">
        <v>185</v>
      </c>
      <c r="B22" s="71" t="s">
        <v>160</v>
      </c>
      <c r="C22" s="77">
        <v>51.43</v>
      </c>
      <c r="D22" s="73">
        <v>41.66</v>
      </c>
      <c r="E22" s="73">
        <v>16.829999999999998</v>
      </c>
      <c r="F22" s="73">
        <v>11.03</v>
      </c>
      <c r="G22" s="73">
        <v>3.56</v>
      </c>
      <c r="H22" s="74">
        <v>0</v>
      </c>
      <c r="I22" s="77">
        <v>6.28</v>
      </c>
      <c r="J22" s="74">
        <v>0</v>
      </c>
      <c r="K22" s="77">
        <v>0</v>
      </c>
      <c r="L22" s="73">
        <v>0</v>
      </c>
      <c r="M22" s="73">
        <v>0.19</v>
      </c>
      <c r="N22" s="74">
        <v>3.77</v>
      </c>
      <c r="O22" s="77">
        <v>0</v>
      </c>
      <c r="P22" s="73">
        <v>9.77</v>
      </c>
      <c r="Q22" s="73">
        <v>3.2</v>
      </c>
      <c r="R22" s="73">
        <v>0.63</v>
      </c>
      <c r="S22" s="73">
        <v>0.79</v>
      </c>
      <c r="T22" s="73">
        <v>0</v>
      </c>
      <c r="U22" s="74">
        <v>0</v>
      </c>
      <c r="V22" s="77">
        <v>0.63</v>
      </c>
      <c r="W22" s="73">
        <v>0</v>
      </c>
      <c r="X22" s="73">
        <v>0</v>
      </c>
      <c r="Y22" s="73">
        <v>4.5199999999999996</v>
      </c>
      <c r="Z22" s="74">
        <v>0</v>
      </c>
      <c r="AA22" s="77">
        <v>0</v>
      </c>
      <c r="AB22" s="73">
        <v>0</v>
      </c>
      <c r="AC22" s="73">
        <v>0</v>
      </c>
      <c r="AD22" s="74">
        <v>0</v>
      </c>
      <c r="AE22" s="77">
        <v>0</v>
      </c>
      <c r="AF22" s="73">
        <v>0</v>
      </c>
    </row>
    <row r="23" spans="1:32" ht="23.1" customHeight="1">
      <c r="A23" s="68" t="s">
        <v>187</v>
      </c>
      <c r="B23" s="71" t="s">
        <v>162</v>
      </c>
      <c r="C23" s="77">
        <v>113.61</v>
      </c>
      <c r="D23" s="73">
        <v>113.61</v>
      </c>
      <c r="E23" s="73">
        <v>0</v>
      </c>
      <c r="F23" s="73">
        <v>0</v>
      </c>
      <c r="G23" s="73">
        <v>0</v>
      </c>
      <c r="H23" s="74">
        <v>0</v>
      </c>
      <c r="I23" s="77">
        <v>0</v>
      </c>
      <c r="J23" s="74">
        <v>0</v>
      </c>
      <c r="K23" s="77">
        <v>104.09</v>
      </c>
      <c r="L23" s="73">
        <v>9.52</v>
      </c>
      <c r="M23" s="73">
        <v>0</v>
      </c>
      <c r="N23" s="74">
        <v>0</v>
      </c>
      <c r="O23" s="77">
        <v>0</v>
      </c>
      <c r="P23" s="73">
        <v>0</v>
      </c>
      <c r="Q23" s="73">
        <v>0</v>
      </c>
      <c r="R23" s="73">
        <v>0</v>
      </c>
      <c r="S23" s="73">
        <v>0</v>
      </c>
      <c r="T23" s="73">
        <v>0</v>
      </c>
      <c r="U23" s="74">
        <v>0</v>
      </c>
      <c r="V23" s="77">
        <v>0</v>
      </c>
      <c r="W23" s="73">
        <v>0</v>
      </c>
      <c r="X23" s="73">
        <v>0</v>
      </c>
      <c r="Y23" s="73">
        <v>0</v>
      </c>
      <c r="Z23" s="74">
        <v>0</v>
      </c>
      <c r="AA23" s="77">
        <v>0</v>
      </c>
      <c r="AB23" s="73">
        <v>0</v>
      </c>
      <c r="AC23" s="73">
        <v>0</v>
      </c>
      <c r="AD23" s="74">
        <v>0</v>
      </c>
      <c r="AE23" s="77">
        <v>0</v>
      </c>
      <c r="AF23" s="73">
        <v>0</v>
      </c>
    </row>
    <row r="24" spans="1:32" ht="23.1" customHeight="1">
      <c r="A24" s="68" t="s">
        <v>188</v>
      </c>
      <c r="B24" s="71" t="s">
        <v>163</v>
      </c>
      <c r="C24" s="77">
        <v>78.81</v>
      </c>
      <c r="D24" s="73">
        <v>78.81</v>
      </c>
      <c r="E24" s="73">
        <v>0</v>
      </c>
      <c r="F24" s="73">
        <v>0</v>
      </c>
      <c r="G24" s="73">
        <v>0</v>
      </c>
      <c r="H24" s="74">
        <v>0</v>
      </c>
      <c r="I24" s="77">
        <v>0</v>
      </c>
      <c r="J24" s="74">
        <v>0</v>
      </c>
      <c r="K24" s="77">
        <v>70.55</v>
      </c>
      <c r="L24" s="73">
        <v>8.26</v>
      </c>
      <c r="M24" s="73">
        <v>0</v>
      </c>
      <c r="N24" s="74">
        <v>0</v>
      </c>
      <c r="O24" s="77">
        <v>0</v>
      </c>
      <c r="P24" s="73">
        <v>0</v>
      </c>
      <c r="Q24" s="73">
        <v>0</v>
      </c>
      <c r="R24" s="73">
        <v>0</v>
      </c>
      <c r="S24" s="73">
        <v>0</v>
      </c>
      <c r="T24" s="73">
        <v>0</v>
      </c>
      <c r="U24" s="74">
        <v>0</v>
      </c>
      <c r="V24" s="77">
        <v>0</v>
      </c>
      <c r="W24" s="73">
        <v>0</v>
      </c>
      <c r="X24" s="73">
        <v>0</v>
      </c>
      <c r="Y24" s="73">
        <v>0</v>
      </c>
      <c r="Z24" s="74">
        <v>0</v>
      </c>
      <c r="AA24" s="77">
        <v>0</v>
      </c>
      <c r="AB24" s="73">
        <v>0</v>
      </c>
      <c r="AC24" s="73">
        <v>0</v>
      </c>
      <c r="AD24" s="74">
        <v>0</v>
      </c>
      <c r="AE24" s="77">
        <v>0</v>
      </c>
      <c r="AF24" s="73">
        <v>0</v>
      </c>
    </row>
    <row r="25" spans="1:32" ht="23.1" customHeight="1">
      <c r="A25" s="68" t="s">
        <v>189</v>
      </c>
      <c r="B25" s="71" t="s">
        <v>164</v>
      </c>
      <c r="C25" s="77">
        <v>33.54</v>
      </c>
      <c r="D25" s="73">
        <v>33.54</v>
      </c>
      <c r="E25" s="73">
        <v>0</v>
      </c>
      <c r="F25" s="73">
        <v>0</v>
      </c>
      <c r="G25" s="73">
        <v>0</v>
      </c>
      <c r="H25" s="74">
        <v>0</v>
      </c>
      <c r="I25" s="77">
        <v>0</v>
      </c>
      <c r="J25" s="74">
        <v>0</v>
      </c>
      <c r="K25" s="77">
        <v>33.54</v>
      </c>
      <c r="L25" s="73">
        <v>0</v>
      </c>
      <c r="M25" s="73">
        <v>0</v>
      </c>
      <c r="N25" s="74">
        <v>0</v>
      </c>
      <c r="O25" s="77">
        <v>0</v>
      </c>
      <c r="P25" s="73">
        <v>0</v>
      </c>
      <c r="Q25" s="73">
        <v>0</v>
      </c>
      <c r="R25" s="73">
        <v>0</v>
      </c>
      <c r="S25" s="73">
        <v>0</v>
      </c>
      <c r="T25" s="73">
        <v>0</v>
      </c>
      <c r="U25" s="74">
        <v>0</v>
      </c>
      <c r="V25" s="77">
        <v>0</v>
      </c>
      <c r="W25" s="73">
        <v>0</v>
      </c>
      <c r="X25" s="73">
        <v>0</v>
      </c>
      <c r="Y25" s="73">
        <v>0</v>
      </c>
      <c r="Z25" s="74">
        <v>0</v>
      </c>
      <c r="AA25" s="77">
        <v>0</v>
      </c>
      <c r="AB25" s="73">
        <v>0</v>
      </c>
      <c r="AC25" s="73">
        <v>0</v>
      </c>
      <c r="AD25" s="74">
        <v>0</v>
      </c>
      <c r="AE25" s="77">
        <v>0</v>
      </c>
      <c r="AF25" s="73">
        <v>0</v>
      </c>
    </row>
    <row r="26" spans="1:32" ht="23.1" customHeight="1">
      <c r="A26" s="68" t="s">
        <v>190</v>
      </c>
      <c r="B26" s="71" t="s">
        <v>165</v>
      </c>
      <c r="C26" s="77">
        <v>1.26</v>
      </c>
      <c r="D26" s="73">
        <v>1.26</v>
      </c>
      <c r="E26" s="73">
        <v>0</v>
      </c>
      <c r="F26" s="73">
        <v>0</v>
      </c>
      <c r="G26" s="73">
        <v>0</v>
      </c>
      <c r="H26" s="74">
        <v>0</v>
      </c>
      <c r="I26" s="77">
        <v>0</v>
      </c>
      <c r="J26" s="74">
        <v>0</v>
      </c>
      <c r="K26" s="77">
        <v>0</v>
      </c>
      <c r="L26" s="73">
        <v>1.26</v>
      </c>
      <c r="M26" s="73">
        <v>0</v>
      </c>
      <c r="N26" s="74">
        <v>0</v>
      </c>
      <c r="O26" s="77">
        <v>0</v>
      </c>
      <c r="P26" s="73">
        <v>0</v>
      </c>
      <c r="Q26" s="73">
        <v>0</v>
      </c>
      <c r="R26" s="73">
        <v>0</v>
      </c>
      <c r="S26" s="73">
        <v>0</v>
      </c>
      <c r="T26" s="73">
        <v>0</v>
      </c>
      <c r="U26" s="74">
        <v>0</v>
      </c>
      <c r="V26" s="77">
        <v>0</v>
      </c>
      <c r="W26" s="73">
        <v>0</v>
      </c>
      <c r="X26" s="73">
        <v>0</v>
      </c>
      <c r="Y26" s="73">
        <v>0</v>
      </c>
      <c r="Z26" s="74">
        <v>0</v>
      </c>
      <c r="AA26" s="77">
        <v>0</v>
      </c>
      <c r="AB26" s="73">
        <v>0</v>
      </c>
      <c r="AC26" s="73">
        <v>0</v>
      </c>
      <c r="AD26" s="74">
        <v>0</v>
      </c>
      <c r="AE26" s="77">
        <v>0</v>
      </c>
      <c r="AF26" s="73">
        <v>0</v>
      </c>
    </row>
    <row r="27" spans="1:32" ht="23.1" customHeight="1">
      <c r="A27" s="68" t="s">
        <v>191</v>
      </c>
      <c r="B27" s="71" t="s">
        <v>166</v>
      </c>
      <c r="C27" s="77">
        <v>145.75</v>
      </c>
      <c r="D27" s="73">
        <v>145.75</v>
      </c>
      <c r="E27" s="73">
        <v>0</v>
      </c>
      <c r="F27" s="73">
        <v>0</v>
      </c>
      <c r="G27" s="73">
        <v>0</v>
      </c>
      <c r="H27" s="74">
        <v>0</v>
      </c>
      <c r="I27" s="77">
        <v>0</v>
      </c>
      <c r="J27" s="74">
        <v>0</v>
      </c>
      <c r="K27" s="77">
        <v>0</v>
      </c>
      <c r="L27" s="73">
        <v>0</v>
      </c>
      <c r="M27" s="73">
        <v>0</v>
      </c>
      <c r="N27" s="74">
        <v>145.75</v>
      </c>
      <c r="O27" s="77">
        <v>0</v>
      </c>
      <c r="P27" s="73">
        <v>0</v>
      </c>
      <c r="Q27" s="73">
        <v>0</v>
      </c>
      <c r="R27" s="73">
        <v>0</v>
      </c>
      <c r="S27" s="73">
        <v>0</v>
      </c>
      <c r="T27" s="73">
        <v>0</v>
      </c>
      <c r="U27" s="74">
        <v>0</v>
      </c>
      <c r="V27" s="77">
        <v>0</v>
      </c>
      <c r="W27" s="73">
        <v>0</v>
      </c>
      <c r="X27" s="73">
        <v>0</v>
      </c>
      <c r="Y27" s="73">
        <v>0</v>
      </c>
      <c r="Z27" s="74">
        <v>0</v>
      </c>
      <c r="AA27" s="77">
        <v>0</v>
      </c>
      <c r="AB27" s="73">
        <v>0</v>
      </c>
      <c r="AC27" s="73">
        <v>0</v>
      </c>
      <c r="AD27" s="74">
        <v>0</v>
      </c>
      <c r="AE27" s="77">
        <v>0</v>
      </c>
      <c r="AF27" s="73">
        <v>0</v>
      </c>
    </row>
    <row r="28" spans="1:32" ht="23.1" customHeight="1">
      <c r="A28" s="68" t="s">
        <v>192</v>
      </c>
      <c r="B28" s="71" t="s">
        <v>167</v>
      </c>
      <c r="C28" s="77">
        <v>145.75</v>
      </c>
      <c r="D28" s="73">
        <v>145.75</v>
      </c>
      <c r="E28" s="73">
        <v>0</v>
      </c>
      <c r="F28" s="73">
        <v>0</v>
      </c>
      <c r="G28" s="73">
        <v>0</v>
      </c>
      <c r="H28" s="74">
        <v>0</v>
      </c>
      <c r="I28" s="77">
        <v>0</v>
      </c>
      <c r="J28" s="74">
        <v>0</v>
      </c>
      <c r="K28" s="77">
        <v>0</v>
      </c>
      <c r="L28" s="73">
        <v>0</v>
      </c>
      <c r="M28" s="73">
        <v>0</v>
      </c>
      <c r="N28" s="74">
        <v>145.75</v>
      </c>
      <c r="O28" s="77">
        <v>0</v>
      </c>
      <c r="P28" s="73">
        <v>0</v>
      </c>
      <c r="Q28" s="73">
        <v>0</v>
      </c>
      <c r="R28" s="73">
        <v>0</v>
      </c>
      <c r="S28" s="73">
        <v>0</v>
      </c>
      <c r="T28" s="73">
        <v>0</v>
      </c>
      <c r="U28" s="74">
        <v>0</v>
      </c>
      <c r="V28" s="77">
        <v>0</v>
      </c>
      <c r="W28" s="73">
        <v>0</v>
      </c>
      <c r="X28" s="73">
        <v>0</v>
      </c>
      <c r="Y28" s="73">
        <v>0</v>
      </c>
      <c r="Z28" s="74">
        <v>0</v>
      </c>
      <c r="AA28" s="77">
        <v>0</v>
      </c>
      <c r="AB28" s="73">
        <v>0</v>
      </c>
      <c r="AC28" s="73">
        <v>0</v>
      </c>
      <c r="AD28" s="74">
        <v>0</v>
      </c>
      <c r="AE28" s="77">
        <v>0</v>
      </c>
      <c r="AF28" s="73">
        <v>0</v>
      </c>
    </row>
    <row r="29" spans="1:32" ht="23.1" customHeight="1">
      <c r="A29" s="68" t="s">
        <v>193</v>
      </c>
      <c r="B29" s="71" t="s">
        <v>168</v>
      </c>
      <c r="C29" s="77">
        <v>145.75</v>
      </c>
      <c r="D29" s="73">
        <v>145.75</v>
      </c>
      <c r="E29" s="73">
        <v>0</v>
      </c>
      <c r="F29" s="73">
        <v>0</v>
      </c>
      <c r="G29" s="73">
        <v>0</v>
      </c>
      <c r="H29" s="74">
        <v>0</v>
      </c>
      <c r="I29" s="77">
        <v>0</v>
      </c>
      <c r="J29" s="74">
        <v>0</v>
      </c>
      <c r="K29" s="77">
        <v>0</v>
      </c>
      <c r="L29" s="73">
        <v>0</v>
      </c>
      <c r="M29" s="73">
        <v>0</v>
      </c>
      <c r="N29" s="74">
        <v>145.75</v>
      </c>
      <c r="O29" s="77">
        <v>0</v>
      </c>
      <c r="P29" s="73">
        <v>0</v>
      </c>
      <c r="Q29" s="73">
        <v>0</v>
      </c>
      <c r="R29" s="73">
        <v>0</v>
      </c>
      <c r="S29" s="73">
        <v>0</v>
      </c>
      <c r="T29" s="73">
        <v>0</v>
      </c>
      <c r="U29" s="74">
        <v>0</v>
      </c>
      <c r="V29" s="77">
        <v>0</v>
      </c>
      <c r="W29" s="73">
        <v>0</v>
      </c>
      <c r="X29" s="73">
        <v>0</v>
      </c>
      <c r="Y29" s="73">
        <v>0</v>
      </c>
      <c r="Z29" s="74">
        <v>0</v>
      </c>
      <c r="AA29" s="77">
        <v>0</v>
      </c>
      <c r="AB29" s="73">
        <v>0</v>
      </c>
      <c r="AC29" s="73">
        <v>0</v>
      </c>
      <c r="AD29" s="74">
        <v>0</v>
      </c>
      <c r="AE29" s="77">
        <v>0</v>
      </c>
      <c r="AF29" s="73">
        <v>0</v>
      </c>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3"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2018-01-30T01:22:52Z</cp:lastPrinted>
  <dcterms:created xsi:type="dcterms:W3CDTF">2018-01-29T09:05:43Z</dcterms:created>
  <dcterms:modified xsi:type="dcterms:W3CDTF">2018-02-01T01:59:16Z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3277958</vt:i4>
  </property>
</Properties>
</file>