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6"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收入总表!$A$1:$K$43</definedName>
    <definedName name="_xlnm.Print_Area" localSheetId="2">收支总表!$A$1:$D$35</definedName>
    <definedName name="_xlnm.Print_Area" localSheetId="10">一般公共预算“三公”经费支出表!$A$1:$K$12</definedName>
    <definedName name="_xlnm.Print_Area" localSheetId="8">'一般公共预算基本支出表（横向）'!$A$1:$AI$30</definedName>
    <definedName name="_xlnm.Print_Area" localSheetId="7">'一般公共预算基本支出表（纵向）'!$A$1:$E$39</definedName>
    <definedName name="_xlnm.Print_Area" localSheetId="6">一般公共预算支出表!$A$1:$E$43</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支出总表!$A$1:$E$43</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fullCalcOnLoad="1" iterate="1"/>
</workbook>
</file>

<file path=xl/calcChain.xml><?xml version="1.0" encoding="utf-8"?>
<calcChain xmlns="http://schemas.openxmlformats.org/spreadsheetml/2006/main">
  <c r="D34" i="4"/>
  <c r="D35" s="1"/>
  <c r="D36" s="1"/>
  <c r="E34"/>
  <c r="E35" s="1"/>
  <c r="F34"/>
  <c r="F36" s="1"/>
  <c r="F35"/>
  <c r="B34" i="3"/>
  <c r="B36" s="1"/>
  <c r="D35" s="1"/>
  <c r="D36" s="1"/>
  <c r="D34"/>
  <c r="E36" i="4" l="1"/>
</calcChain>
</file>

<file path=xl/sharedStrings.xml><?xml version="1.0" encoding="utf-8"?>
<sst xmlns="http://schemas.openxmlformats.org/spreadsheetml/2006/main" count="597" uniqueCount="288">
  <si>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</si>
  <si>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</si>
  <si>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</si>
  <si>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</si>
  <si>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</si>
  <si>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</si>
  <si>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</si>
  <si>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</si>
  <si>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</si>
  <si>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</si>
  <si>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</si>
  <si>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</si>
  <si>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</si>
  <si>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</si>
  <si>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</si>
  <si>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</si>
  <si>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</si>
  <si>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</si>
  <si>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</si>
  <si>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</si>
  <si>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</si>
  <si>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</si>
  <si>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</si>
  <si>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</si>
  <si>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</si>
  <si>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</si>
  <si>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</si>
  <si>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</si>
  <si>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</si>
  <si>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</si>
  <si>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</si>
  <si>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</si>
  <si>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</si>
  <si>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</si>
  <si>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</si>
  <si>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</si>
  <si>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</si>
  <si>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</si>
  <si>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</si>
  <si>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</si>
  <si>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</si>
  <si>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</si>
  <si>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</si>
  <si>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</si>
  <si>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</si>
  <si>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</si>
  <si>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</si>
  <si>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</si>
  <si>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</si>
  <si>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</si>
  <si>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</si>
  <si>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</si>
  <si>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</si>
  <si>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</si>
  <si>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</si>
  <si>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</si>
  <si>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</si>
  <si>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</si>
  <si>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</si>
  <si>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</si>
  <si>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</si>
  <si>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</si>
  <si>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</si>
  <si>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</si>
  <si>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</si>
  <si>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</si>
  <si>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</si>
  <si>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</si>
  <si>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</si>
  <si>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</si>
  <si>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</si>
  <si>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</si>
  <si>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</si>
  <si>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</si>
  <si>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</si>
  <si>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</si>
  <si>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</si>
  <si>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</si>
  <si>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</si>
  <si>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</si>
  <si>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</si>
  <si>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</si>
  <si>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</si>
  <si>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</si>
  <si>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</si>
  <si>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</si>
  <si>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</si>
  <si>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</si>
  <si>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</si>
  <si>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</si>
  <si>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</si>
  <si>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</si>
  <si>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</si>
  <si>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</si>
  <si>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</si>
  <si>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</si>
  <si>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</si>
  <si>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</si>
  <si>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</si>
  <si>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</si>
  <si>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</si>
  <si>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</si>
  <si>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</si>
  <si>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</si>
  <si>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</si>
  <si>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</si>
  <si>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</si>
  <si>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</si>
  <si>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</si>
  <si>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</si>
  <si>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</si>
  <si>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</si>
  <si>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</si>
  <si>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</si>
  <si>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</si>
  <si>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</si>
  <si>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</si>
  <si>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</si>
  <si>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</si>
  <si>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</si>
  <si>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</si>
  <si>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</si>
  <si>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</si>
  <si>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</si>
  <si>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</si>
  <si>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</si>
  <si>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</si>
  <si>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</si>
  <si>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</si>
  <si>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</si>
  <si>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</si>
  <si>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</si>
  <si>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</si>
  <si>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</si>
  <si>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</si>
  <si>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社会保障和就业支出</t>
  </si>
  <si>
    <t xml:space="preserve">  人力资源和社会保障管理事务</t>
  </si>
  <si>
    <t xml:space="preserve">    行政运行（人力资源和社会保障管理事务）</t>
  </si>
  <si>
    <t xml:space="preserve">  民政管理事务</t>
  </si>
  <si>
    <t xml:space="preserve">    行政运行（民政管理事务）</t>
  </si>
  <si>
    <t xml:space="preserve">    拥军优属</t>
  </si>
  <si>
    <t xml:space="preserve">    老龄事务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</si>
  <si>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</si>
  <si>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</si>
  <si>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</si>
  <si>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</si>
  <si>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</si>
  <si>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事业单位离退休</t>
  </si>
  <si>
    <t xml:space="preserve">    机关事业单位基本养老保险缴费支出</t>
  </si>
  <si>
    <t xml:space="preserve">  抚恤</t>
  </si>
  <si>
    <t xml:space="preserve">    优抚事业单位支出</t>
  </si>
  <si>
    <t xml:space="preserve">    其他优抚支出</t>
  </si>
  <si>
    <t xml:space="preserve">  退役安置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</si>
  <si>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</si>
  <si>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</si>
  <si>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</si>
  <si>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</si>
  <si>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</si>
  <si>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殡葬</t>
  </si>
  <si>
    <t xml:space="preserve">    其他社会福利支出</t>
  </si>
  <si>
    <t xml:space="preserve">  自然灾害生活救助</t>
  </si>
  <si>
    <t xml:space="preserve">    其他自然灾害生活救助支出</t>
  </si>
  <si>
    <t xml:space="preserve">  临时救助</t>
  </si>
  <si>
    <t xml:space="preserve">    流浪乞讨人员救助支出</t>
  </si>
  <si>
    <t>医疗卫生与计划生育支出</t>
  </si>
  <si>
    <t xml:space="preserve">  公立医院</t>
  </si>
  <si>
    <t xml:space="preserve">    精神病医院</t>
  </si>
  <si>
    <t xml:space="preserve">  行政事业单位医疗</t>
  </si>
  <si>
    <t xml:space="preserve">    事业单位医疗</t>
  </si>
  <si>
    <t>住房保障支出</t>
  </si>
  <si>
    <t xml:space="preserve">  住房改革支出</t>
  </si>
  <si>
    <t xml:space="preserve">    住房公积金</t>
  </si>
  <si>
    <t>208</t>
  </si>
  <si>
    <t xml:space="preserve">  20801</t>
  </si>
  <si>
    <t xml:space="preserve">    2080101</t>
  </si>
  <si>
    <t xml:space="preserve">  20802</t>
  </si>
  <si>
    <t xml:space="preserve">    2080201</t>
  </si>
  <si>
    <t xml:space="preserve">    2080204</t>
  </si>
  <si>
    <t xml:space="preserve">    2080205</t>
  </si>
  <si>
    <t xml:space="preserve">    2080206</t>
  </si>
  <si>
    <t xml:space="preserve">    2080207</t>
  </si>
  <si>
    <t xml:space="preserve">    2080208</t>
  </si>
  <si>
    <t xml:space="preserve">    2080299</t>
  </si>
  <si>
    <t xml:space="preserve">  20805</t>
  </si>
  <si>
    <t xml:space="preserve">    2080502</t>
  </si>
  <si>
    <t xml:space="preserve">    2080505</t>
  </si>
  <si>
    <t xml:space="preserve">  20808</t>
  </si>
  <si>
    <t xml:space="preserve">    2080804</t>
  </si>
  <si>
    <t xml:space="preserve">    2080899</t>
  </si>
  <si>
    <t xml:space="preserve">  20809</t>
  </si>
  <si>
    <t xml:space="preserve">    2080902</t>
  </si>
  <si>
    <t xml:space="preserve">    2080903</t>
  </si>
  <si>
    <t xml:space="preserve">    2080999</t>
  </si>
  <si>
    <t xml:space="preserve">  20810</t>
  </si>
  <si>
    <t xml:space="preserve">    2081001</t>
  </si>
  <si>
    <t xml:space="preserve">    2081004</t>
  </si>
  <si>
    <t xml:space="preserve">    2081099</t>
  </si>
  <si>
    <t xml:space="preserve">  20815</t>
  </si>
  <si>
    <t xml:space="preserve">    2081599</t>
  </si>
  <si>
    <t xml:space="preserve">  20820</t>
  </si>
  <si>
    <t xml:space="preserve">    2082002</t>
  </si>
  <si>
    <t>210</t>
  </si>
  <si>
    <t xml:space="preserve">  21002</t>
  </si>
  <si>
    <t xml:space="preserve">    2100205</t>
  </si>
  <si>
    <t xml:space="preserve">  21011</t>
  </si>
  <si>
    <t xml:space="preserve">    2101102</t>
  </si>
  <si>
    <t>221</t>
  </si>
  <si>
    <t xml:space="preserve">  22102</t>
  </si>
  <si>
    <t xml:space="preserve">    2210201</t>
  </si>
  <si>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</si>
  <si>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</si>
  <si>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</si>
  <si>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</si>
  <si>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</si>
  <si>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</si>
  <si>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</si>
  <si>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</si>
  <si>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</si>
  <si>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其他工资福利支出</t>
  </si>
  <si>
    <t xml:space="preserve">  办公费</t>
  </si>
  <si>
    <t xml:space="preserve">  印刷费</t>
  </si>
  <si>
    <t xml:space="preserve">  水费</t>
  </si>
  <si>
    <t xml:space="preserve">  电费</t>
  </si>
  <si>
    <t xml:space="preserve">  物业管理费</t>
  </si>
  <si>
    <t xml:space="preserve">  差旅费</t>
  </si>
  <si>
    <t xml:space="preserve">  因公出国（境）费用</t>
  </si>
  <si>
    <t xml:space="preserve">  维修（护）费</t>
  </si>
  <si>
    <t xml:space="preserve">  会议费</t>
  </si>
  <si>
    <t xml:space="preserve">  培训费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</si>
  <si>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</si>
  <si>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</si>
  <si>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</si>
  <si>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</si>
  <si>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</si>
  <si>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</si>
  <si>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</si>
  <si>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</si>
  <si>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</si>
  <si>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生活补助</t>
  </si>
  <si>
    <t xml:space="preserve">  其他对个人和家庭的补助</t>
  </si>
  <si>
    <t>301</t>
  </si>
  <si>
    <t xml:space="preserve">  30101</t>
  </si>
  <si>
    <t xml:space="preserve">  30102</t>
  </si>
  <si>
    <t xml:space="preserve">  30103</t>
  </si>
  <si>
    <t xml:space="preserve">  30107</t>
  </si>
  <si>
    <t xml:space="preserve">  30108</t>
  </si>
  <si>
    <t xml:space="preserve">  30110</t>
  </si>
  <si>
    <t xml:space="preserve">  30111</t>
  </si>
  <si>
    <t xml:space="preserve">  30112</t>
  </si>
  <si>
    <t xml:space="preserve">  30113</t>
  </si>
  <si>
    <t xml:space="preserve">  30199</t>
  </si>
  <si>
    <t>302</t>
  </si>
  <si>
    <t xml:space="preserve">  30201</t>
  </si>
  <si>
    <t xml:space="preserve">  30202</t>
  </si>
  <si>
    <t xml:space="preserve">  30205</t>
  </si>
  <si>
    <t xml:space="preserve">  30206</t>
  </si>
  <si>
    <t xml:space="preserve">  30209</t>
  </si>
  <si>
    <t xml:space="preserve">  30211</t>
  </si>
  <si>
    <t xml:space="preserve">  30212</t>
  </si>
  <si>
    <t xml:space="preserve">  30213</t>
  </si>
  <si>
    <t xml:space="preserve">  30215</t>
  </si>
  <si>
    <t xml:space="preserve">  30216</t>
  </si>
  <si>
    <t xml:space="preserve">  30217</t>
  </si>
  <si>
    <t xml:space="preserve">  30228</t>
  </si>
  <si>
    <t xml:space="preserve">  30229</t>
  </si>
  <si>
    <t xml:space="preserve">  30231</t>
  </si>
  <si>
    <t xml:space="preserve">  30239</t>
  </si>
  <si>
    <t xml:space="preserve">  30299</t>
  </si>
  <si>
    <t>303</t>
  </si>
  <si>
    <t xml:space="preserve">  30301</t>
  </si>
  <si>
    <t xml:space="preserve">  30302</t>
  </si>
  <si>
    <t xml:space="preserve">  30305</t>
  </si>
  <si>
    <t xml:space="preserve">  30399</t>
  </si>
  <si>
    <t xml:space="preserve">一、部门主要职责职能及机构设置情况:现位于益阳市鹿角园路155号。局机关内设科室12个，局直属事业单位有：市殡葬管理处、市慈善总会管理办公室、市救助管理站、市社会福利服务中心、市殡仪馆、市五人民医院、市福利彩票中心、市复退军人接待站、市婚姻登记处、市会龙军休所、市团圆军休所。
　　全市所辖赫山、资阳、安化、桃江、沅江、南县六个区县（市）均设有民政局，大通湖区设社会发展局，加挂民政局牌子；益阳高新区设社会工作部，内设民政办公室。农村综合改革后，各乡镇均设置了民政和社会保障办公室，明确专人负责民政工作。 全市有军干所6所（本级市2所、各县市各1所），光荣院4所（南县、安化、沅江、桃江各1所），福利院5所（市本级、沅江、南县各1所，资阳区2所），殡仪馆5个（市本级、南县、沅江、桃江、安化各1个），救助管理站5个（市本级、资阳、沅江、南县、安化各1个）。 单位职责职能：1、贯彻执行中央和省关于民政工作的法律、法规和方针、政策；拟订全市民政事业发展规划和政策，并组织实施和监督检查。
2、承担依法对全市社会团体、基金会、民办非企业单位登记管理和监督责任。
3、贯彻执行国家的优抚政策，依法开展优抚工作；负责烈士褒扬工作；指导优抚医疗事业单位、光荣院和烈士纪念建筑物保护单位的管理；组织和指导拥军优属、拥政爱民工作；承担市双拥工作领导小组办公室的日常工作。
4、拟订全市退役士兵、转业士官、复员干部和移交地方政府安置的军队离退一休干部、退休士官及军队无军籍退休退职职工的接收安置具体办法并组织实施；指导接收安置工作；指导军队离退休干部休养所、军队离退休干部服务管理中心(站)的建设与管理，落实军队离退休干部的有关政治、生活待遇。
5、拟订全市救灾减灾规划并组织实施；组织、协调救灾减灾工作；组织自然灾害救助应急体系建设；组织核查、统计上报并统一发布灾情；筹措、管理、分配救灾款物并监督使用；组织、指导救灾捐赠工作；指导救灾物资的储备和发放工作；承担市减灾委员会的具体工作；会同有关部门组织实施农村危房改造。
6、拟订全市社会救助规划、制度和标准；负责城乡居民低收入家庭的认定、最低生活保障、医疗救助、临时救助工作；指导农村五保供养和敬老院建设工作；负责监督社会救助资金的使用；负责城乡社会救助体系建设工作。
7、拟订全市城乡基层群众自治组织建设和社区建设相关制度并组织实施；提出加强和改进城乡基层政权建设的建议；指导、组织城乡社区建设和服务管理工作；推动村(居)务公开和基层民主政治建设；指导基层群众自治组织和社区组织干部的表彰。
8、拟订全市行政区划总体规划、地名管理办法并组织实施；负责行政区域界线的勘定和管理工作；负责全市法定行政区域界线争议的调查和调处工作；负责地名管理工作。
9、拟订全市社会福利事业发展规划并组织实施；指导全市社会福利机构的建设和管理；拟订社会福利企业认定标准和扶持政策；指导老年人、孤儿和残疾人等特殊群体的权益保障工作；拟订福利彩票发行管理实施办法并指导发行；制定福利彩票公益金使用管理具体实施办法并指导使用；组织拟订促进慈善事业发展的规划、政策；组织、指导社会捐助工作。
10、贯彻执行国家的婚姻登记、殡葬管理和儿童收养政策并组织实施；推进婚俗和殡葬改革；指导婚姻、殡葬、收养服务机构管理工作；指导生活无着人员救助管理站的建设，协调跨市及跨区县(市)的生活无着人员救助管理工作。
11、会同有关部门按规定拟订全市社会工作政策、发展规划和职业规范，推进社会工作人才队伍建设和相关志愿者队伍建设；指导全市基层民政干部职工队伍建设；推进民政科技和民政行业标准化工作。
12、负责民政事业经费的管理、使用、内部审计和监督；负责民政统计工作。
13、协调老龄工作法律法规和方针政策的贯彻执行，拟订全市老龄工作政策和老龄事业发展规划并组织实施和监督检查。
14、承办市人民政府交办的其他事项。
</t>
    <phoneticPr fontId="0" type="noConversion"/>
  </si>
  <si>
    <t>市民政局机关（含军休办）     市慈善总会办公室           市殡葬处                   市婚姻登记处               市社会福利服务中心         市救助管理站               市军队离退休干部会龙休养所   市军队离退休干部团圆休养所   市第五医院                 市殡仪馆</t>
    <phoneticPr fontId="0" type="noConversion"/>
  </si>
  <si>
    <t xml:space="preserve">二、包括本部门预算和所属单位预算在内的汇总预算情况:纳入2018年民政部门预算编制范围的二级预算单位包括：
1、益阳市民政局本级（含军休办）
2、益阳市慈善总会管理办公室
3、益阳市殡葬管理处
4、益阳市婚姻登记管理处
5、益阳市社会福利服务中心
6、益阳市救助管理站
7、益阳市军队离退休干部会龙休养所
8、益阳市军队离退休干部团圆休养所
9、益阳市第五人民医院
10、益阳市殡仪馆
</t>
    <phoneticPr fontId="0" type="noConversion"/>
  </si>
  <si>
    <t xml:space="preserve">三、预算收支增减变化情况说明:部门收支总体情况
2018年部门预算包括局机关预算和所属单位预算在内的汇总情况。收入包括一般公共预算收入、政府性基金收入、上级部门补助收入、未纳入财政专户管理的自有资金；支出包括局机关及下属事业单位基本运行的经费，民政事务管理、抚恤、退役安置、军休、社会福利、自然灾害生活救助等专项经费。
（一）收入预算，2018年年初预算数7973.46万元，其中，一般公共预算拨款2841.2万元，上级补助收入3434.54万元，未纳入财政专户管理的自有资金1697.72万元。收入较去年增加981.01万元，其中一般公共预算拨款中较去年增加了362.96万元，主要是人员经费增加；上级补助收入增加2372.73万元，主要是预算上级部门投入项目经费增加；未纳入财政专户管理的自有资金减少1754.68万元，主要是五医院调整预算编制口径。
（二）支出预算，2018年年初预算数7973.46万元，其中，社会保障和就业支出5106.54万元，医疗卫生与计划生育支出2786.91万元，住房保障支出80.01万元。支出较去年增加981.01万元，主要是基本经费支出增加799.14万元，项目支出增加181.87万元。
一般公共预算拨款支出预算
2018年一般公共预算拨款收入2841.2万元，具体安排情况如下：
（一）基本支出：2018年年初预算数为2604.38万元，是指为保障单位机构正常运转、完成日常工作任务而发生的各项支出，包括用于基本工资、津贴补贴等人员经费以及办公费、印刷费、水电费、办公设备购置等日常公用经费。
（二）项目支出：2018年年初预算数为236.82万元，是指单位为完成特定行政工作任务或事业发展目标而发生的支出，其中：人力资源和保障管理事务支出0.05万元；民政管理事务支出125.55万元，主要用于行政运行、拥军优属、老龄事务、民间组织管理、行政区划和地名管理、基层政权和社区建设、其他民政事务管理等方面；行政事业单位离退休支出0.15万元；抚恤支出8.7万元，主要用于优抚事业单位支出，其他优抚支出方面；退役安置支出21.45万元，主要用于军队移交政府的离退休人员安置、军队移交政府离退休干部管理机构、其他退役安置支出；社会福利支出31.6万元，主要用于殡葬管理、其他社会福利支出；自然灾害生活救助支出6万元，主要用于其他自然灾害生活救助支出；流浪乞讨人员救助支出14万元；医疗卫生与计划生育支出29.32万元，主要用于精神病医院支出。
</t>
    <phoneticPr fontId="0" type="noConversion"/>
  </si>
  <si>
    <t xml:space="preserve">四、机关运行经费安排情况说明:1、机关运行经费,2018年益阳市民政局系统共十家单位的机关运行经费当年一般公共预算拨款115.31万元，比2017年预算增加20.74万元，增长17.99%。
2、“三公”经费预算
2018年一般公共预算“三公”经费预算数为60.5万元，其中，公务接待费24万元，公务用车运行费34.5万元，因公出国（境）费2万元。2018年一般公共预算“三公”经费预算较2017年增加14.5万元，其中接待费增加6万元，公务用车运行维护费增加6.5万元，主要是2018年预算支出口径调整，一般公共预算支出增加，上级补助收入等安排的“三公”经费支出减少，但“三公”经费总支出预算2018年较2017年下降了21.53%。
</t>
    <phoneticPr fontId="0" type="noConversion"/>
  </si>
  <si>
    <t xml:space="preserve">六、名词解释：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</si>
  <si>
    <t>民政局（含军休办）公务用车运行费增加主要是2018年预算支出口径调整，一般公共预算支出安排增加，而2017年刚通过上级补助收入等安排支出。因公出国（境）费根据2018年业务开展情况需要申报安排。“三公”经费总预算保持下降。</t>
    <phoneticPr fontId="0" type="noConversion"/>
  </si>
  <si>
    <t>慈善总会管理办公室招待费增加主要是支出口径调整一般公共预算支出安排增加，而2017年刚通过上级补助收入等安排支出。“三公”经费总预算保持下降。</t>
    <phoneticPr fontId="0" type="noConversion"/>
  </si>
  <si>
    <t>殡葬管理处招待费增加主要是支出口径调整一般公共预算支出安排增加，而2017年刚通过上级补助收入等安排支出。“三公”经费总预算保持下降。</t>
    <phoneticPr fontId="0" type="noConversion"/>
  </si>
  <si>
    <t>市婚姻登记处招待费增加主要是支出口径调整一般公共预算支出安排增加，而2017年刚通过上级补助收入等安排支出。“三公”经费总预算保持下降。</t>
    <phoneticPr fontId="0" type="noConversion"/>
  </si>
  <si>
    <t>市救助管理站招待费增加主要是支出口径调整一般公共预算支出安排增加，而2017年刚通过上级补助收入等安排支出。“三公”经费总预算保持下降。</t>
    <phoneticPr fontId="0" type="noConversion"/>
  </si>
  <si>
    <t>市社会福利服务中心招待费增加主要是支出口径调整一般公共预算支出安排增加，而2017年刚通过其他收入等安排支出。“三公”经费总预算保持下降。</t>
    <phoneticPr fontId="0" type="noConversion"/>
  </si>
  <si>
    <t>五、政府采购安排情况说明：2018年政府采购预算总额0万元。其中：政府采购货物预算0万元、政府采购工程预算0万元、政府采购服务预算0万元。</t>
    <phoneticPr fontId="0" type="noConversion"/>
  </si>
  <si>
    <t>单位名称：市民政局系统</t>
    <phoneticPr fontId="0" type="noConversion"/>
  </si>
  <si>
    <t>本单位无政府性基金预算支出。</t>
  </si>
</sst>
</file>

<file path=xl/styles.xml><?xml version="1.0" encoding="utf-8"?>
<styleSheet xmlns="http://schemas.openxmlformats.org/spreadsheetml/2006/main">
  <numFmts count="2">
    <numFmt numFmtId="190" formatCode="#,##0.0_ "/>
    <numFmt numFmtId="192" formatCode=";;"/>
  </numFmts>
  <fonts count="12">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b/>
      <sz val="24"/>
      <name val="宋体"/>
      <charset val="134"/>
    </font>
    <font>
      <b/>
      <sz val="9"/>
      <name val="宋体"/>
      <charset val="134"/>
    </font>
    <font>
      <sz val="9"/>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90" fontId="4" fillId="2" borderId="0" xfId="0" applyNumberFormat="1" applyFont="1" applyFill="1" applyAlignment="1" applyProtection="1">
      <alignment horizontal="right" vertical="center"/>
    </xf>
    <xf numFmtId="190"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90"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92" fontId="2" fillId="3" borderId="1" xfId="0" applyNumberFormat="1" applyFont="1" applyFill="1" applyBorder="1" applyAlignment="1" applyProtection="1">
      <alignment horizontal="left" vertical="center" wrapText="1"/>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90" fontId="4" fillId="3" borderId="0" xfId="0" applyNumberFormat="1" applyFont="1" applyFill="1" applyAlignment="1" applyProtection="1">
      <alignment horizontal="right" vertical="center"/>
    </xf>
    <xf numFmtId="190" fontId="2" fillId="3" borderId="0" xfId="0" applyNumberFormat="1" applyFont="1" applyFill="1" applyAlignment="1" applyProtection="1">
      <alignment horizontal="righ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92"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3" fillId="0" borderId="0" xfId="0" applyFont="1" applyFill="1" applyAlignment="1">
      <alignment horizontal="left" vertical="center" wrapText="1"/>
    </xf>
    <xf numFmtId="2" fontId="0" fillId="0" borderId="1" xfId="0" applyNumberFormat="1" applyFont="1" applyFill="1" applyBorder="1" applyAlignment="1" applyProtection="1">
      <alignment horizontal="center" vertical="center" wrapText="1"/>
    </xf>
    <xf numFmtId="2" fontId="2" fillId="0" borderId="1"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xf numFmtId="0" fontId="11" fillId="0" borderId="0" xfId="0" applyFont="1"/>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9"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E5" sqref="E5"/>
    </sheetView>
  </sheetViews>
  <sheetFormatPr defaultColWidth="6.83203125" defaultRowHeight="12.75" customHeight="1"/>
  <cols>
    <col min="1" max="1" width="30.33203125" customWidth="1"/>
    <col min="2" max="2" width="20" customWidth="1"/>
    <col min="3" max="3" width="14.5" customWidth="1"/>
    <col min="4" max="4" width="69"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26.75" customHeight="1">
      <c r="A2" s="87" t="s">
        <v>51</v>
      </c>
      <c r="B2" s="87"/>
      <c r="C2" s="87"/>
      <c r="D2" s="87"/>
      <c r="E2" s="87"/>
      <c r="F2" s="8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3" customHeight="1">
      <c r="A3" s="87"/>
      <c r="B3" s="87"/>
      <c r="C3" s="87"/>
      <c r="D3" s="87"/>
      <c r="E3" s="87"/>
      <c r="F3" s="8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20.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304.5" customHeight="1">
      <c r="A5" s="13"/>
      <c r="B5" s="1"/>
      <c r="C5" s="14" t="s">
        <v>6</v>
      </c>
      <c r="D5" s="82" t="s">
        <v>274</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scale="84" orientation="landscape"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B6" sqref="B6"/>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6" t="s">
        <v>88</v>
      </c>
      <c r="B1" s="96"/>
      <c r="C1" s="96"/>
      <c r="D1" s="96"/>
      <c r="E1" s="96"/>
    </row>
    <row r="2" spans="1:6" s="64" customFormat="1" ht="20.100000000000001" customHeight="1">
      <c r="A2" s="39" t="s">
        <v>286</v>
      </c>
      <c r="B2" s="51"/>
      <c r="C2" s="52"/>
      <c r="D2" s="53"/>
      <c r="E2" s="54" t="s">
        <v>66</v>
      </c>
    </row>
    <row r="3" spans="1:6" ht="30" customHeight="1">
      <c r="A3" s="97" t="s">
        <v>133</v>
      </c>
      <c r="B3" s="98" t="s">
        <v>37</v>
      </c>
      <c r="C3" s="98" t="s">
        <v>117</v>
      </c>
      <c r="D3" s="98"/>
      <c r="E3" s="98"/>
    </row>
    <row r="4" spans="1:6" ht="30" customHeight="1">
      <c r="A4" s="97"/>
      <c r="B4" s="99"/>
      <c r="C4" s="42" t="s">
        <v>28</v>
      </c>
      <c r="D4" s="22" t="s">
        <v>9</v>
      </c>
      <c r="E4" s="22" t="s">
        <v>77</v>
      </c>
    </row>
    <row r="5" spans="1:6" ht="20.100000000000001" customHeight="1">
      <c r="A5" s="45" t="s">
        <v>85</v>
      </c>
      <c r="B5" s="46" t="s">
        <v>85</v>
      </c>
      <c r="C5" s="46">
        <v>1</v>
      </c>
      <c r="D5" s="43">
        <v>2</v>
      </c>
      <c r="E5" s="47">
        <v>3</v>
      </c>
    </row>
    <row r="6" spans="1:6" s="64" customFormat="1" ht="23.45" customHeight="1">
      <c r="A6" s="66"/>
      <c r="B6" s="50"/>
      <c r="C6" s="74"/>
      <c r="D6" s="74"/>
      <c r="E6" s="67"/>
    </row>
    <row r="7" spans="1:6" ht="20.100000000000001" customHeight="1">
      <c r="A7" s="12" t="s">
        <v>287</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A2" sqref="A2"/>
    </sheetView>
  </sheetViews>
  <sheetFormatPr defaultColWidth="9.1640625" defaultRowHeight="12.75" customHeight="1"/>
  <cols>
    <col min="1" max="10" width="15.6640625" customWidth="1"/>
    <col min="11" max="11" width="36.33203125" customWidth="1"/>
  </cols>
  <sheetData>
    <row r="1" spans="1:11" ht="42.75" customHeight="1">
      <c r="A1" s="96" t="s">
        <v>35</v>
      </c>
      <c r="B1" s="96"/>
      <c r="C1" s="96"/>
      <c r="D1" s="96"/>
      <c r="E1" s="96"/>
      <c r="F1" s="96"/>
      <c r="G1" s="96"/>
      <c r="H1" s="96"/>
      <c r="I1" s="96"/>
      <c r="J1" s="96"/>
      <c r="K1" s="96"/>
    </row>
    <row r="2" spans="1:11" ht="20.100000000000001" customHeight="1">
      <c r="A2" s="39" t="s">
        <v>286</v>
      </c>
      <c r="B2" s="12"/>
      <c r="F2" s="39"/>
      <c r="G2" s="7"/>
      <c r="H2" s="10"/>
      <c r="I2" s="8"/>
      <c r="K2" s="9"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4" customFormat="1" ht="83.25" customHeight="1">
      <c r="A7" s="84">
        <v>44</v>
      </c>
      <c r="B7" s="84">
        <v>16</v>
      </c>
      <c r="C7" s="84"/>
      <c r="D7" s="84">
        <v>28</v>
      </c>
      <c r="E7" s="83">
        <v>0</v>
      </c>
      <c r="F7" s="74">
        <v>51.2</v>
      </c>
      <c r="G7" s="74">
        <v>14.7</v>
      </c>
      <c r="H7" s="74">
        <v>0</v>
      </c>
      <c r="I7" s="74">
        <v>34.5</v>
      </c>
      <c r="J7" s="67">
        <v>2</v>
      </c>
      <c r="K7" s="85" t="s">
        <v>279</v>
      </c>
    </row>
    <row r="8" spans="1:11" ht="60" customHeight="1">
      <c r="A8" s="84">
        <v>1.5</v>
      </c>
      <c r="B8" s="84">
        <v>1.5</v>
      </c>
      <c r="C8" s="67">
        <v>0</v>
      </c>
      <c r="D8" s="67"/>
      <c r="E8" s="67">
        <v>0</v>
      </c>
      <c r="F8" s="74">
        <v>3</v>
      </c>
      <c r="G8" s="74">
        <v>3</v>
      </c>
      <c r="H8" s="74">
        <v>0</v>
      </c>
      <c r="I8" s="74">
        <v>0</v>
      </c>
      <c r="J8" s="67">
        <v>0</v>
      </c>
      <c r="K8" s="85" t="s">
        <v>280</v>
      </c>
    </row>
    <row r="9" spans="1:11" ht="51.75" customHeight="1">
      <c r="A9" s="67"/>
      <c r="B9" s="67"/>
      <c r="C9" s="83"/>
      <c r="D9" s="83"/>
      <c r="E9" s="83">
        <v>0</v>
      </c>
      <c r="F9" s="74">
        <v>1.5</v>
      </c>
      <c r="G9" s="74">
        <v>1.5</v>
      </c>
      <c r="H9" s="74">
        <v>0</v>
      </c>
      <c r="I9" s="74">
        <v>0</v>
      </c>
      <c r="J9" s="67">
        <v>0</v>
      </c>
      <c r="K9" s="85" t="s">
        <v>281</v>
      </c>
    </row>
    <row r="10" spans="1:11" ht="51.75" customHeight="1">
      <c r="A10" s="67">
        <v>0.5</v>
      </c>
      <c r="B10" s="67">
        <v>0.5</v>
      </c>
      <c r="C10" s="67"/>
      <c r="D10" s="67"/>
      <c r="E10" s="67">
        <v>0</v>
      </c>
      <c r="F10" s="74">
        <v>0.8</v>
      </c>
      <c r="G10" s="74">
        <v>0.8</v>
      </c>
      <c r="H10" s="74">
        <v>0</v>
      </c>
      <c r="I10" s="74">
        <v>0</v>
      </c>
      <c r="J10" s="67">
        <v>0</v>
      </c>
      <c r="K10" s="85" t="s">
        <v>282</v>
      </c>
    </row>
    <row r="11" spans="1:11" ht="57" customHeight="1">
      <c r="A11" s="84"/>
      <c r="B11" s="84"/>
      <c r="C11" s="84"/>
      <c r="D11" s="84"/>
      <c r="E11" s="67">
        <v>0</v>
      </c>
      <c r="F11" s="74">
        <v>2</v>
      </c>
      <c r="G11" s="74">
        <v>2</v>
      </c>
      <c r="H11" s="74">
        <v>0</v>
      </c>
      <c r="I11" s="74">
        <v>0</v>
      </c>
      <c r="J11" s="67">
        <v>0</v>
      </c>
      <c r="K11" s="85" t="s">
        <v>284</v>
      </c>
    </row>
    <row r="12" spans="1:11" ht="47.25" customHeight="1">
      <c r="A12" s="67">
        <v>1.5</v>
      </c>
      <c r="B12" s="67">
        <v>1.5</v>
      </c>
      <c r="C12" s="67">
        <v>0</v>
      </c>
      <c r="D12" s="67"/>
      <c r="E12" s="67">
        <v>0</v>
      </c>
      <c r="F12" s="74">
        <v>2</v>
      </c>
      <c r="G12" s="74">
        <v>2</v>
      </c>
      <c r="H12" s="74">
        <v>0</v>
      </c>
      <c r="I12" s="74">
        <v>0</v>
      </c>
      <c r="J12" s="67">
        <v>0</v>
      </c>
      <c r="K12" s="85" t="s">
        <v>283</v>
      </c>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K10" sqref="K10"/>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6" t="s">
        <v>30</v>
      </c>
      <c r="B1" s="96"/>
      <c r="C1" s="96"/>
      <c r="D1" s="96"/>
      <c r="E1" s="96"/>
      <c r="F1" s="96"/>
      <c r="G1" s="96"/>
      <c r="H1" s="96"/>
      <c r="I1" s="96"/>
      <c r="J1" s="96"/>
      <c r="K1" s="96"/>
      <c r="L1" s="96"/>
      <c r="M1" s="96"/>
      <c r="N1" s="96"/>
      <c r="O1" s="96"/>
      <c r="P1" s="96"/>
      <c r="Q1" s="96"/>
    </row>
    <row r="2" spans="1:18" ht="25.5" customHeight="1">
      <c r="A2" s="39" t="s">
        <v>286</v>
      </c>
      <c r="Q2" s="33" t="s">
        <v>66</v>
      </c>
    </row>
    <row r="3" spans="1:18" ht="28.5" customHeight="1">
      <c r="A3" s="105" t="s">
        <v>99</v>
      </c>
      <c r="B3" s="105" t="s">
        <v>42</v>
      </c>
      <c r="C3" s="105" t="s">
        <v>131</v>
      </c>
      <c r="D3" s="105" t="s">
        <v>4</v>
      </c>
      <c r="E3" s="105"/>
      <c r="F3" s="105"/>
      <c r="G3" s="105"/>
      <c r="H3" s="105"/>
      <c r="I3" s="105"/>
      <c r="J3" s="105"/>
      <c r="K3" s="105"/>
      <c r="L3" s="105"/>
      <c r="M3" s="105"/>
      <c r="N3" s="105"/>
      <c r="O3" s="105"/>
      <c r="P3" s="105"/>
      <c r="Q3" s="105"/>
    </row>
    <row r="4" spans="1:18" ht="28.5" customHeight="1">
      <c r="A4" s="105"/>
      <c r="B4" s="105"/>
      <c r="C4" s="105"/>
      <c r="D4" s="105" t="s">
        <v>102</v>
      </c>
      <c r="E4" s="105" t="s">
        <v>79</v>
      </c>
      <c r="F4" s="105"/>
      <c r="G4" s="105"/>
      <c r="H4" s="105" t="s">
        <v>44</v>
      </c>
      <c r="I4" s="105" t="s">
        <v>111</v>
      </c>
      <c r="J4" s="105" t="s">
        <v>82</v>
      </c>
      <c r="K4" s="105"/>
      <c r="L4" s="105"/>
      <c r="M4" s="105"/>
      <c r="N4" s="105"/>
      <c r="O4" s="105"/>
      <c r="P4" s="105"/>
      <c r="Q4" s="105"/>
    </row>
    <row r="5" spans="1:18" ht="26.25" customHeight="1">
      <c r="A5" s="105"/>
      <c r="B5" s="105"/>
      <c r="C5" s="105"/>
      <c r="D5" s="105"/>
      <c r="E5" s="105"/>
      <c r="F5" s="105"/>
      <c r="G5" s="105"/>
      <c r="H5" s="105"/>
      <c r="I5" s="105"/>
      <c r="J5" s="105" t="s">
        <v>48</v>
      </c>
      <c r="K5" s="105" t="s">
        <v>11</v>
      </c>
      <c r="L5" s="105" t="s">
        <v>29</v>
      </c>
      <c r="M5" s="105" t="s">
        <v>47</v>
      </c>
      <c r="N5" s="105"/>
      <c r="O5" s="105"/>
      <c r="P5" s="105"/>
      <c r="Q5" s="105"/>
    </row>
    <row r="6" spans="1:18" ht="68.25" customHeight="1">
      <c r="A6" s="105"/>
      <c r="B6" s="105"/>
      <c r="C6" s="105"/>
      <c r="D6" s="105"/>
      <c r="E6" s="35" t="s">
        <v>72</v>
      </c>
      <c r="F6" s="35" t="s">
        <v>95</v>
      </c>
      <c r="G6" s="35" t="s">
        <v>129</v>
      </c>
      <c r="H6" s="105"/>
      <c r="I6" s="105"/>
      <c r="J6" s="105"/>
      <c r="K6" s="105"/>
      <c r="L6" s="105"/>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4" customFormat="1" ht="23.45" customHeight="1">
      <c r="A8" s="66"/>
      <c r="B8" s="66"/>
      <c r="C8" s="55"/>
      <c r="D8" s="56">
        <v>0</v>
      </c>
      <c r="E8" s="56"/>
      <c r="F8" s="56"/>
      <c r="G8" s="56"/>
      <c r="H8" s="56"/>
      <c r="I8" s="56"/>
      <c r="J8" s="56"/>
      <c r="K8" s="56"/>
      <c r="L8" s="56"/>
      <c r="M8" s="56"/>
      <c r="N8" s="56"/>
      <c r="O8" s="56"/>
      <c r="P8" s="56"/>
      <c r="Q8" s="56"/>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3:A6"/>
    <mergeCell ref="B3:B6"/>
    <mergeCell ref="C3:C6"/>
    <mergeCell ref="D4:D6"/>
    <mergeCell ref="M5:Q5"/>
    <mergeCell ref="J4:Q4"/>
    <mergeCell ref="D3:Q3"/>
    <mergeCell ref="A1:Q1"/>
    <mergeCell ref="H4:H6"/>
    <mergeCell ref="I4:I6"/>
    <mergeCell ref="E4:G5"/>
    <mergeCell ref="J5:J6"/>
    <mergeCell ref="K5:K6"/>
    <mergeCell ref="L5:L6"/>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11" workbookViewId="0">
      <selection activeCell="J17" sqref="J17"/>
    </sheetView>
  </sheetViews>
  <sheetFormatPr defaultColWidth="9.1640625" defaultRowHeight="12.75" customHeight="1"/>
  <sheetData>
    <row r="3" spans="2:12" ht="43.5" customHeight="1">
      <c r="B3" s="90" t="s">
        <v>20</v>
      </c>
      <c r="C3" s="90"/>
      <c r="D3" s="90"/>
      <c r="E3" s="90"/>
      <c r="F3" s="90"/>
      <c r="G3" s="90"/>
      <c r="H3" s="90"/>
      <c r="I3" s="90"/>
      <c r="J3" s="90"/>
      <c r="K3" s="90"/>
      <c r="L3" s="90"/>
    </row>
    <row r="4" spans="2:12" ht="12.75" hidden="1" customHeight="1"/>
    <row r="6" spans="2:12" ht="376.5" customHeight="1">
      <c r="B6" s="91" t="s">
        <v>273</v>
      </c>
      <c r="C6" s="92"/>
      <c r="D6" s="92"/>
      <c r="E6" s="92"/>
      <c r="F6" s="92"/>
      <c r="G6" s="92"/>
      <c r="H6" s="92"/>
      <c r="I6" s="92"/>
      <c r="J6" s="92"/>
      <c r="K6" s="92"/>
      <c r="L6" s="92"/>
    </row>
    <row r="7" spans="2:12" ht="6" customHeight="1">
      <c r="B7" s="86"/>
      <c r="C7" s="86"/>
      <c r="D7" s="86"/>
      <c r="E7" s="86"/>
      <c r="F7" s="86"/>
      <c r="G7" s="86"/>
      <c r="H7" s="86"/>
      <c r="I7" s="86"/>
      <c r="J7" s="86"/>
      <c r="K7" s="86"/>
      <c r="L7" s="86"/>
    </row>
    <row r="8" spans="2:12" ht="139.5" customHeight="1">
      <c r="B8" s="88" t="s">
        <v>275</v>
      </c>
      <c r="C8" s="89"/>
      <c r="D8" s="89"/>
      <c r="E8" s="89"/>
      <c r="F8" s="89"/>
      <c r="G8" s="89"/>
      <c r="H8" s="89"/>
      <c r="I8" s="89"/>
      <c r="J8" s="89"/>
      <c r="K8" s="89"/>
      <c r="L8" s="89"/>
    </row>
    <row r="9" spans="2:12" ht="6" customHeight="1">
      <c r="B9" s="86"/>
      <c r="C9" s="86"/>
      <c r="D9" s="86"/>
      <c r="E9" s="86"/>
      <c r="F9" s="86"/>
      <c r="G9" s="86"/>
      <c r="H9" s="86"/>
      <c r="I9" s="86"/>
      <c r="J9" s="86"/>
      <c r="K9" s="86"/>
      <c r="L9" s="86"/>
    </row>
    <row r="10" spans="2:12" ht="286.5" customHeight="1">
      <c r="B10" s="88" t="s">
        <v>276</v>
      </c>
      <c r="C10" s="89"/>
      <c r="D10" s="89"/>
      <c r="E10" s="89"/>
      <c r="F10" s="89"/>
      <c r="G10" s="89"/>
      <c r="H10" s="89"/>
      <c r="I10" s="89"/>
      <c r="J10" s="89"/>
      <c r="K10" s="89"/>
      <c r="L10" s="89"/>
    </row>
    <row r="11" spans="2:12" ht="5.25" customHeight="1">
      <c r="B11" s="86"/>
      <c r="C11" s="86"/>
      <c r="D11" s="86"/>
      <c r="E11" s="86"/>
      <c r="F11" s="86"/>
      <c r="G11" s="86"/>
      <c r="H11" s="86"/>
      <c r="I11" s="86"/>
      <c r="J11" s="86"/>
      <c r="K11" s="86"/>
      <c r="L11" s="86"/>
    </row>
    <row r="12" spans="2:12" ht="96" customHeight="1">
      <c r="B12" s="88" t="s">
        <v>277</v>
      </c>
      <c r="C12" s="89"/>
      <c r="D12" s="89"/>
      <c r="E12" s="89"/>
      <c r="F12" s="89"/>
      <c r="G12" s="89"/>
      <c r="H12" s="89"/>
      <c r="I12" s="89"/>
      <c r="J12" s="89"/>
      <c r="K12" s="89"/>
      <c r="L12" s="89"/>
    </row>
    <row r="13" spans="2:12" ht="10.5" customHeight="1">
      <c r="B13" s="86"/>
      <c r="C13" s="86"/>
      <c r="D13" s="86"/>
      <c r="E13" s="86"/>
      <c r="F13" s="86"/>
      <c r="G13" s="86"/>
      <c r="H13" s="86"/>
      <c r="I13" s="86"/>
      <c r="J13" s="86"/>
      <c r="K13" s="86"/>
      <c r="L13" s="86"/>
    </row>
    <row r="14" spans="2:12" ht="32.25" customHeight="1">
      <c r="B14" s="88" t="s">
        <v>285</v>
      </c>
      <c r="C14" s="88"/>
      <c r="D14" s="88"/>
      <c r="E14" s="88"/>
      <c r="F14" s="88"/>
      <c r="G14" s="88"/>
      <c r="H14" s="88"/>
      <c r="I14" s="88"/>
      <c r="J14" s="88"/>
      <c r="K14" s="88"/>
      <c r="L14" s="88"/>
    </row>
    <row r="15" spans="2:12" ht="5.25" customHeight="1">
      <c r="B15" s="86"/>
      <c r="C15" s="86"/>
      <c r="D15" s="86"/>
      <c r="E15" s="86"/>
      <c r="F15" s="86"/>
      <c r="G15" s="86"/>
      <c r="H15" s="86"/>
      <c r="I15" s="86"/>
      <c r="J15" s="86"/>
      <c r="K15" s="86"/>
      <c r="L15" s="86"/>
    </row>
    <row r="16" spans="2:12" ht="132.75" customHeight="1">
      <c r="B16" s="88" t="s">
        <v>278</v>
      </c>
      <c r="C16" s="89"/>
      <c r="D16" s="89"/>
      <c r="E16" s="89"/>
      <c r="F16" s="89"/>
      <c r="G16" s="89"/>
      <c r="H16" s="89"/>
      <c r="I16" s="89"/>
      <c r="J16" s="89"/>
      <c r="K16" s="89"/>
      <c r="L16" s="89"/>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A3" sqref="A3"/>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6" t="s">
        <v>27</v>
      </c>
      <c r="B1" s="96"/>
      <c r="C1" s="96"/>
      <c r="D1" s="96"/>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286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3" t="s">
        <v>109</v>
      </c>
      <c r="B4" s="94"/>
      <c r="C4" s="95" t="s">
        <v>43</v>
      </c>
      <c r="D4" s="95"/>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77" customFormat="1" ht="22.7" customHeight="1">
      <c r="A6" s="79" t="s">
        <v>18</v>
      </c>
      <c r="B6" s="74">
        <v>2841.2</v>
      </c>
      <c r="C6" s="75" t="s">
        <v>16</v>
      </c>
      <c r="D6" s="74">
        <v>0</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row>
    <row r="7" spans="1:254" s="77" customFormat="1" ht="22.7" customHeight="1">
      <c r="A7" s="73" t="s">
        <v>81</v>
      </c>
      <c r="B7" s="74">
        <v>2837.2</v>
      </c>
      <c r="C7" s="75" t="s">
        <v>21</v>
      </c>
      <c r="D7" s="74">
        <v>0</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c r="IR7" s="76"/>
      <c r="IS7" s="76"/>
      <c r="IT7" s="76"/>
    </row>
    <row r="8" spans="1:254" s="77" customFormat="1" ht="22.7" customHeight="1">
      <c r="A8" s="73" t="s">
        <v>68</v>
      </c>
      <c r="B8" s="74">
        <v>4</v>
      </c>
      <c r="C8" s="75" t="s">
        <v>110</v>
      </c>
      <c r="D8" s="74">
        <v>0</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6"/>
      <c r="IT8" s="76"/>
    </row>
    <row r="9" spans="1:254" s="77" customFormat="1" ht="22.7" customHeight="1">
      <c r="A9" s="73" t="s">
        <v>93</v>
      </c>
      <c r="B9" s="74">
        <v>0</v>
      </c>
      <c r="C9" s="75" t="s">
        <v>62</v>
      </c>
      <c r="D9" s="74">
        <v>0</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c r="IR9" s="76"/>
      <c r="IS9" s="76"/>
      <c r="IT9" s="76"/>
    </row>
    <row r="10" spans="1:254" s="77" customFormat="1" ht="22.7" customHeight="1">
      <c r="A10" s="73" t="s">
        <v>59</v>
      </c>
      <c r="B10" s="74">
        <v>0</v>
      </c>
      <c r="C10" s="75" t="s">
        <v>96</v>
      </c>
      <c r="D10" s="74">
        <v>0</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6"/>
      <c r="IT10" s="76"/>
    </row>
    <row r="11" spans="1:254" s="77" customFormat="1" ht="22.7" customHeight="1">
      <c r="A11" s="73" t="s">
        <v>116</v>
      </c>
      <c r="B11" s="74">
        <v>3434.54</v>
      </c>
      <c r="C11" s="75" t="s">
        <v>19</v>
      </c>
      <c r="D11" s="74">
        <v>0</v>
      </c>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c r="IR11" s="76"/>
      <c r="IS11" s="76"/>
      <c r="IT11" s="76"/>
    </row>
    <row r="12" spans="1:254" s="77" customFormat="1" ht="22.7" customHeight="1">
      <c r="A12" s="73" t="s">
        <v>13</v>
      </c>
      <c r="B12" s="74">
        <v>0</v>
      </c>
      <c r="C12" s="75" t="s">
        <v>123</v>
      </c>
      <c r="D12" s="74">
        <v>0</v>
      </c>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c r="IR12" s="76"/>
      <c r="IS12" s="76"/>
      <c r="IT12" s="76"/>
    </row>
    <row r="13" spans="1:254" s="77" customFormat="1" ht="22.7" customHeight="1">
      <c r="A13" s="60" t="s">
        <v>5</v>
      </c>
      <c r="B13" s="74">
        <v>1697.72</v>
      </c>
      <c r="C13" s="75" t="s">
        <v>73</v>
      </c>
      <c r="D13" s="74">
        <v>5106.54</v>
      </c>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c r="IR13" s="76"/>
      <c r="IS13" s="76"/>
      <c r="IT13" s="76"/>
    </row>
    <row r="14" spans="1:254" s="77" customFormat="1" ht="22.7" customHeight="1">
      <c r="A14" s="73"/>
      <c r="B14" s="59"/>
      <c r="C14" s="75" t="s">
        <v>32</v>
      </c>
      <c r="D14" s="74">
        <v>0</v>
      </c>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row>
    <row r="15" spans="1:254" s="77" customFormat="1" ht="22.7" customHeight="1">
      <c r="A15" s="73"/>
      <c r="B15" s="74"/>
      <c r="C15" s="75" t="s">
        <v>63</v>
      </c>
      <c r="D15" s="74">
        <v>2786.91</v>
      </c>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c r="IR15" s="76"/>
      <c r="IS15" s="76"/>
      <c r="IT15" s="76"/>
    </row>
    <row r="16" spans="1:254" s="77" customFormat="1" ht="22.7" customHeight="1">
      <c r="A16" s="73"/>
      <c r="B16" s="74"/>
      <c r="C16" s="75" t="s">
        <v>58</v>
      </c>
      <c r="D16" s="74">
        <v>0</v>
      </c>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c r="IR16" s="76"/>
      <c r="IS16" s="76"/>
      <c r="IT16" s="76"/>
    </row>
    <row r="17" spans="1:254" s="77" customFormat="1" ht="22.7" customHeight="1">
      <c r="A17" s="73"/>
      <c r="B17" s="74"/>
      <c r="C17" s="75" t="s">
        <v>124</v>
      </c>
      <c r="D17" s="74">
        <v>0</v>
      </c>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row>
    <row r="18" spans="1:254" s="77" customFormat="1" ht="22.7" customHeight="1">
      <c r="A18" s="73"/>
      <c r="B18" s="74"/>
      <c r="C18" s="75" t="s">
        <v>104</v>
      </c>
      <c r="D18" s="74">
        <v>0</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c r="IR18" s="76"/>
      <c r="IS18" s="76"/>
      <c r="IT18" s="76"/>
    </row>
    <row r="19" spans="1:254" s="77" customFormat="1" ht="22.7" customHeight="1">
      <c r="A19" s="73"/>
      <c r="B19" s="74"/>
      <c r="C19" s="75" t="s">
        <v>41</v>
      </c>
      <c r="D19" s="74">
        <v>0</v>
      </c>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c r="IR19" s="76"/>
      <c r="IS19" s="76"/>
      <c r="IT19" s="76"/>
    </row>
    <row r="20" spans="1:254" s="77" customFormat="1" ht="22.7" customHeight="1">
      <c r="A20" s="73"/>
      <c r="B20" s="74"/>
      <c r="C20" s="75" t="s">
        <v>56</v>
      </c>
      <c r="D20" s="74">
        <v>0</v>
      </c>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c r="IR20" s="76"/>
      <c r="IS20" s="76"/>
      <c r="IT20" s="76"/>
    </row>
    <row r="21" spans="1:254" s="77" customFormat="1" ht="22.7" customHeight="1">
      <c r="A21" s="73"/>
      <c r="B21" s="74"/>
      <c r="C21" s="78" t="s">
        <v>46</v>
      </c>
      <c r="D21" s="74">
        <v>0</v>
      </c>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c r="IS21" s="76"/>
      <c r="IT21" s="76"/>
    </row>
    <row r="22" spans="1:254" s="77" customFormat="1" ht="22.7" customHeight="1">
      <c r="A22" s="73"/>
      <c r="B22" s="74"/>
      <c r="C22" s="78" t="s">
        <v>121</v>
      </c>
      <c r="D22" s="74">
        <v>0</v>
      </c>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row>
    <row r="23" spans="1:254" s="77" customFormat="1" ht="22.7" customHeight="1">
      <c r="A23" s="73"/>
      <c r="B23" s="74"/>
      <c r="C23" s="78" t="s">
        <v>108</v>
      </c>
      <c r="D23" s="74">
        <v>0</v>
      </c>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row>
    <row r="24" spans="1:254" s="77" customFormat="1" ht="22.7" customHeight="1">
      <c r="A24" s="73"/>
      <c r="B24" s="74"/>
      <c r="C24" s="78" t="s">
        <v>86</v>
      </c>
      <c r="D24" s="74">
        <v>0</v>
      </c>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row>
    <row r="25" spans="1:254" s="77" customFormat="1" ht="22.7" customHeight="1">
      <c r="A25" s="73"/>
      <c r="B25" s="74"/>
      <c r="C25" s="78" t="s">
        <v>106</v>
      </c>
      <c r="D25" s="74">
        <v>80.010000000000005</v>
      </c>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row>
    <row r="26" spans="1:254" s="77" customFormat="1" ht="22.7" customHeight="1">
      <c r="A26" s="78"/>
      <c r="B26" s="59"/>
      <c r="C26" s="78" t="s">
        <v>49</v>
      </c>
      <c r="D26" s="81">
        <v>0</v>
      </c>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row>
    <row r="27" spans="1:254" s="77" customFormat="1" ht="23.1" customHeight="1">
      <c r="A27" s="78"/>
      <c r="B27" s="59"/>
      <c r="C27" s="80" t="s">
        <v>98</v>
      </c>
      <c r="D27" s="74">
        <v>0</v>
      </c>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c r="IR27" s="76"/>
      <c r="IS27" s="76"/>
      <c r="IT27" s="76"/>
    </row>
    <row r="28" spans="1:254" s="77" customFormat="1" ht="23.1" customHeight="1">
      <c r="A28" s="78"/>
      <c r="B28" s="59"/>
      <c r="C28" s="78" t="s">
        <v>101</v>
      </c>
      <c r="D28" s="61">
        <v>0</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row>
    <row r="29" spans="1:254" s="77" customFormat="1" ht="22.7" customHeight="1">
      <c r="A29" s="62"/>
      <c r="B29" s="59"/>
      <c r="C29" s="80" t="s">
        <v>112</v>
      </c>
      <c r="D29" s="81">
        <v>0</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row>
    <row r="30" spans="1:254" s="77" customFormat="1" ht="22.7" customHeight="1">
      <c r="A30" s="73"/>
      <c r="B30" s="74"/>
      <c r="C30" s="80" t="s">
        <v>36</v>
      </c>
      <c r="D30" s="81">
        <v>0</v>
      </c>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row>
    <row r="31" spans="1:254" s="77" customFormat="1" ht="22.7" customHeight="1">
      <c r="A31" s="73"/>
      <c r="B31" s="74"/>
      <c r="C31" s="80" t="s">
        <v>120</v>
      </c>
      <c r="D31" s="81">
        <v>0</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c r="ID31" s="76"/>
      <c r="IE31" s="76"/>
      <c r="IF31" s="76"/>
      <c r="IG31" s="76"/>
      <c r="IH31" s="76"/>
      <c r="II31" s="76"/>
      <c r="IJ31" s="76"/>
      <c r="IK31" s="76"/>
      <c r="IL31" s="76"/>
      <c r="IM31" s="76"/>
      <c r="IN31" s="76"/>
      <c r="IO31" s="76"/>
      <c r="IP31" s="76"/>
      <c r="IQ31" s="76"/>
      <c r="IR31" s="76"/>
      <c r="IS31" s="76"/>
      <c r="IT31" s="76"/>
    </row>
    <row r="32" spans="1:254" s="77" customFormat="1" ht="22.7" customHeight="1">
      <c r="A32" s="73"/>
      <c r="B32" s="74"/>
      <c r="C32" s="80" t="s">
        <v>100</v>
      </c>
      <c r="D32" s="81">
        <v>0</v>
      </c>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c r="IR32" s="76"/>
      <c r="IS32" s="76"/>
      <c r="IT32" s="76"/>
    </row>
    <row r="33" spans="1:254" s="77" customFormat="1" ht="22.7" customHeight="1">
      <c r="A33" s="73"/>
      <c r="B33" s="74"/>
      <c r="C33" s="80" t="s">
        <v>74</v>
      </c>
      <c r="D33" s="74">
        <v>0</v>
      </c>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76"/>
      <c r="FB33" s="76"/>
      <c r="FC33" s="76"/>
      <c r="FD33" s="76"/>
      <c r="FE33" s="76"/>
      <c r="FF33" s="76"/>
      <c r="FG33" s="76"/>
      <c r="FH33" s="76"/>
      <c r="FI33" s="76"/>
      <c r="FJ33" s="76"/>
      <c r="FK33" s="76"/>
      <c r="FL33" s="76"/>
      <c r="FM33" s="76"/>
      <c r="FN33" s="76"/>
      <c r="FO33" s="76"/>
      <c r="FP33" s="76"/>
      <c r="FQ33" s="76"/>
      <c r="FR33" s="76"/>
      <c r="FS33" s="76"/>
      <c r="FT33" s="76"/>
      <c r="FU33" s="76"/>
      <c r="FV33" s="76"/>
      <c r="FW33" s="76"/>
      <c r="FX33" s="76"/>
      <c r="FY33" s="76"/>
      <c r="FZ33" s="76"/>
      <c r="GA33" s="76"/>
      <c r="GB33" s="76"/>
      <c r="GC33" s="76"/>
      <c r="GD33" s="76"/>
      <c r="GE33" s="76"/>
      <c r="GF33" s="76"/>
      <c r="GG33" s="76"/>
      <c r="GH33" s="76"/>
      <c r="GI33" s="76"/>
      <c r="GJ33" s="76"/>
      <c r="GK33" s="76"/>
      <c r="GL33" s="76"/>
      <c r="GM33" s="76"/>
      <c r="GN33" s="76"/>
      <c r="GO33" s="76"/>
      <c r="GP33" s="76"/>
      <c r="GQ33" s="76"/>
      <c r="GR33" s="76"/>
      <c r="GS33" s="76"/>
      <c r="GT33" s="76"/>
      <c r="GU33" s="76"/>
      <c r="GV33" s="76"/>
      <c r="GW33" s="76"/>
      <c r="GX33" s="76"/>
      <c r="GY33" s="76"/>
      <c r="GZ33" s="76"/>
      <c r="HA33" s="76"/>
      <c r="HB33" s="76"/>
      <c r="HC33" s="76"/>
      <c r="HD33" s="76"/>
      <c r="HE33" s="76"/>
      <c r="HF33" s="76"/>
      <c r="HG33" s="76"/>
      <c r="HH33" s="76"/>
      <c r="HI33" s="76"/>
      <c r="HJ33" s="76"/>
      <c r="HK33" s="76"/>
      <c r="HL33" s="76"/>
      <c r="HM33" s="76"/>
      <c r="HN33" s="76"/>
      <c r="HO33" s="76"/>
      <c r="HP33" s="76"/>
      <c r="HQ33" s="76"/>
      <c r="HR33" s="76"/>
      <c r="HS33" s="76"/>
      <c r="HT33" s="76"/>
      <c r="HU33" s="76"/>
      <c r="HV33" s="76"/>
      <c r="HW33" s="76"/>
      <c r="HX33" s="76"/>
      <c r="HY33" s="76"/>
      <c r="HZ33" s="76"/>
      <c r="IA33" s="76"/>
      <c r="IB33" s="76"/>
      <c r="IC33" s="76"/>
      <c r="ID33" s="76"/>
      <c r="IE33" s="76"/>
      <c r="IF33" s="76"/>
      <c r="IG33" s="76"/>
      <c r="IH33" s="76"/>
      <c r="II33" s="76"/>
      <c r="IJ33" s="76"/>
      <c r="IK33" s="76"/>
      <c r="IL33" s="76"/>
      <c r="IM33" s="76"/>
      <c r="IN33" s="76"/>
      <c r="IO33" s="76"/>
      <c r="IP33" s="76"/>
      <c r="IQ33" s="76"/>
      <c r="IR33" s="76"/>
      <c r="IS33" s="76"/>
      <c r="IT33" s="76"/>
    </row>
    <row r="34" spans="1:254" s="6" customFormat="1" ht="22.7" customHeight="1">
      <c r="A34" s="21" t="s">
        <v>26</v>
      </c>
      <c r="B34" s="32">
        <f>SUM(B6+B9+B10+B11+B12+B13)</f>
        <v>7973.46</v>
      </c>
      <c r="C34" s="21" t="s">
        <v>22</v>
      </c>
      <c r="D34" s="31">
        <f>SUM(D6+D7+D8+D9+D10+D11+D12+D13+D14+D15+D16+D17+D18+D19+D20+D21+D22+D23+D24+D25+D26+D27+D28+D29+D30+D31+D32+D33)</f>
        <v>7973.46</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77" customFormat="1" ht="21.95" customHeight="1">
      <c r="A35" s="63" t="s">
        <v>107</v>
      </c>
      <c r="B35" s="74">
        <v>0</v>
      </c>
      <c r="C35" s="75" t="s">
        <v>128</v>
      </c>
      <c r="D35" s="59">
        <f>B36-D34</f>
        <v>0</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76"/>
      <c r="GB35" s="76"/>
      <c r="GC35" s="76"/>
      <c r="GD35" s="76"/>
      <c r="GE35" s="76"/>
      <c r="GF35" s="76"/>
      <c r="GG35" s="76"/>
      <c r="GH35" s="76"/>
      <c r="GI35" s="76"/>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c r="HJ35" s="76"/>
      <c r="HK35" s="76"/>
      <c r="HL35" s="76"/>
      <c r="HM35" s="76"/>
      <c r="HN35" s="76"/>
      <c r="HO35" s="76"/>
      <c r="HP35" s="76"/>
      <c r="HQ35" s="76"/>
      <c r="HR35" s="76"/>
      <c r="HS35" s="76"/>
      <c r="HT35" s="76"/>
      <c r="HU35" s="76"/>
      <c r="HV35" s="76"/>
      <c r="HW35" s="76"/>
      <c r="HX35" s="76"/>
      <c r="HY35" s="76"/>
      <c r="HZ35" s="76"/>
      <c r="IA35" s="76"/>
      <c r="IB35" s="76"/>
      <c r="IC35" s="76"/>
      <c r="ID35" s="76"/>
      <c r="IE35" s="76"/>
      <c r="IF35" s="76"/>
      <c r="IG35" s="76"/>
      <c r="IH35" s="76"/>
      <c r="II35" s="76"/>
      <c r="IJ35" s="76"/>
      <c r="IK35" s="76"/>
      <c r="IL35" s="76"/>
      <c r="IM35" s="76"/>
      <c r="IN35" s="76"/>
      <c r="IO35" s="76"/>
      <c r="IP35" s="76"/>
      <c r="IQ35" s="76"/>
      <c r="IR35" s="76"/>
      <c r="IS35" s="76"/>
      <c r="IT35" s="76"/>
    </row>
    <row r="36" spans="1:254" s="6" customFormat="1" ht="21.95" customHeight="1">
      <c r="A36" s="19" t="s">
        <v>134</v>
      </c>
      <c r="B36" s="29">
        <f>SUM(B34+B35)</f>
        <v>7973.46</v>
      </c>
      <c r="C36" s="15" t="s">
        <v>23</v>
      </c>
      <c r="D36" s="31">
        <f>SUM(D34+D35)</f>
        <v>7973.46</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A3" sqref="A3"/>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6" t="s">
        <v>89</v>
      </c>
      <c r="B1" s="96"/>
      <c r="C1" s="96"/>
      <c r="D1" s="96"/>
      <c r="E1" s="96"/>
      <c r="F1" s="96"/>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286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3" t="s">
        <v>109</v>
      </c>
      <c r="B4" s="93"/>
      <c r="C4" s="95" t="s">
        <v>43</v>
      </c>
      <c r="D4" s="95"/>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4" customFormat="1" ht="22.7" customHeight="1">
      <c r="A6" s="65" t="s">
        <v>125</v>
      </c>
      <c r="B6" s="74">
        <v>2841.2</v>
      </c>
      <c r="C6" s="78" t="s">
        <v>16</v>
      </c>
      <c r="D6" s="74">
        <v>0</v>
      </c>
      <c r="E6" s="74">
        <v>0</v>
      </c>
      <c r="F6" s="74">
        <v>0</v>
      </c>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row>
    <row r="7" spans="1:254" s="64" customFormat="1" ht="22.7" customHeight="1">
      <c r="A7" s="73" t="s">
        <v>54</v>
      </c>
      <c r="B7" s="74">
        <v>2841.2</v>
      </c>
      <c r="C7" s="78" t="s">
        <v>21</v>
      </c>
      <c r="D7" s="74">
        <v>0</v>
      </c>
      <c r="E7" s="74">
        <v>0</v>
      </c>
      <c r="F7" s="74">
        <v>0</v>
      </c>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c r="IR7" s="76"/>
      <c r="IS7" s="76"/>
      <c r="IT7" s="76"/>
    </row>
    <row r="8" spans="1:254" s="64" customFormat="1" ht="22.7" customHeight="1">
      <c r="A8" s="73" t="s">
        <v>130</v>
      </c>
      <c r="B8" s="74">
        <v>0</v>
      </c>
      <c r="C8" s="78" t="s">
        <v>110</v>
      </c>
      <c r="D8" s="74">
        <v>0</v>
      </c>
      <c r="E8" s="74">
        <v>0</v>
      </c>
      <c r="F8" s="74">
        <v>0</v>
      </c>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6"/>
      <c r="IT8" s="76"/>
    </row>
    <row r="9" spans="1:254" s="64" customFormat="1" ht="22.7" customHeight="1">
      <c r="A9" s="73"/>
      <c r="B9" s="74"/>
      <c r="C9" s="78" t="s">
        <v>62</v>
      </c>
      <c r="D9" s="74">
        <v>0</v>
      </c>
      <c r="E9" s="74">
        <v>0</v>
      </c>
      <c r="F9" s="74">
        <v>0</v>
      </c>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c r="IR9" s="76"/>
      <c r="IS9" s="76"/>
      <c r="IT9" s="76"/>
    </row>
    <row r="10" spans="1:254" s="64" customFormat="1" ht="22.7" customHeight="1">
      <c r="A10" s="73" t="s">
        <v>57</v>
      </c>
      <c r="B10" s="74">
        <v>0</v>
      </c>
      <c r="C10" s="78" t="s">
        <v>96</v>
      </c>
      <c r="D10" s="74">
        <v>0</v>
      </c>
      <c r="E10" s="74">
        <v>0</v>
      </c>
      <c r="F10" s="74">
        <v>0</v>
      </c>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6"/>
      <c r="IT10" s="76"/>
    </row>
    <row r="11" spans="1:254" s="64" customFormat="1" ht="22.7" customHeight="1">
      <c r="A11" s="73" t="s">
        <v>54</v>
      </c>
      <c r="B11" s="74">
        <v>0</v>
      </c>
      <c r="C11" s="78" t="s">
        <v>19</v>
      </c>
      <c r="D11" s="74">
        <v>0</v>
      </c>
      <c r="E11" s="74">
        <v>0</v>
      </c>
      <c r="F11" s="74">
        <v>0</v>
      </c>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c r="IR11" s="76"/>
      <c r="IS11" s="76"/>
      <c r="IT11" s="76"/>
    </row>
    <row r="12" spans="1:254" s="64" customFormat="1" ht="22.7" customHeight="1">
      <c r="A12" s="73" t="s">
        <v>130</v>
      </c>
      <c r="B12" s="74">
        <v>0</v>
      </c>
      <c r="C12" s="78" t="s">
        <v>123</v>
      </c>
      <c r="D12" s="74">
        <v>0</v>
      </c>
      <c r="E12" s="74">
        <v>0</v>
      </c>
      <c r="F12" s="74">
        <v>0</v>
      </c>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c r="IR12" s="76"/>
      <c r="IS12" s="76"/>
      <c r="IT12" s="76"/>
    </row>
    <row r="13" spans="1:254" s="64" customFormat="1" ht="22.7" customHeight="1">
      <c r="A13" s="60"/>
      <c r="B13" s="74"/>
      <c r="C13" s="78" t="s">
        <v>73</v>
      </c>
      <c r="D13" s="74">
        <v>2762.72</v>
      </c>
      <c r="E13" s="74">
        <v>2762.72</v>
      </c>
      <c r="F13" s="74">
        <v>0</v>
      </c>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c r="IR13" s="76"/>
      <c r="IS13" s="76"/>
      <c r="IT13" s="76"/>
    </row>
    <row r="14" spans="1:254" s="64" customFormat="1" ht="22.7" customHeight="1">
      <c r="A14" s="73"/>
      <c r="B14" s="59"/>
      <c r="C14" s="78" t="s">
        <v>32</v>
      </c>
      <c r="D14" s="74">
        <v>0</v>
      </c>
      <c r="E14" s="74">
        <v>0</v>
      </c>
      <c r="F14" s="74">
        <v>0</v>
      </c>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row>
    <row r="15" spans="1:254" s="64" customFormat="1" ht="22.7" customHeight="1">
      <c r="A15" s="73"/>
      <c r="B15" s="74"/>
      <c r="C15" s="78" t="s">
        <v>63</v>
      </c>
      <c r="D15" s="74">
        <v>67.03</v>
      </c>
      <c r="E15" s="74">
        <v>67.03</v>
      </c>
      <c r="F15" s="74">
        <v>0</v>
      </c>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c r="IR15" s="76"/>
      <c r="IS15" s="76"/>
      <c r="IT15" s="76"/>
    </row>
    <row r="16" spans="1:254" s="64" customFormat="1" ht="22.7" customHeight="1">
      <c r="A16" s="73"/>
      <c r="B16" s="74"/>
      <c r="C16" s="78" t="s">
        <v>58</v>
      </c>
      <c r="D16" s="74">
        <v>0</v>
      </c>
      <c r="E16" s="74">
        <v>0</v>
      </c>
      <c r="F16" s="74">
        <v>0</v>
      </c>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c r="IR16" s="76"/>
      <c r="IS16" s="76"/>
      <c r="IT16" s="76"/>
    </row>
    <row r="17" spans="1:254" s="64" customFormat="1" ht="22.7" customHeight="1">
      <c r="A17" s="73"/>
      <c r="B17" s="74"/>
      <c r="C17" s="78" t="s">
        <v>124</v>
      </c>
      <c r="D17" s="74">
        <v>0</v>
      </c>
      <c r="E17" s="74">
        <v>0</v>
      </c>
      <c r="F17" s="74">
        <v>0</v>
      </c>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row>
    <row r="18" spans="1:254" s="64" customFormat="1" ht="22.7" customHeight="1">
      <c r="A18" s="73"/>
      <c r="B18" s="74"/>
      <c r="C18" s="78" t="s">
        <v>104</v>
      </c>
      <c r="D18" s="74">
        <v>0</v>
      </c>
      <c r="E18" s="74">
        <v>0</v>
      </c>
      <c r="F18" s="74">
        <v>0</v>
      </c>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c r="IR18" s="76"/>
      <c r="IS18" s="76"/>
      <c r="IT18" s="76"/>
    </row>
    <row r="19" spans="1:254" s="64" customFormat="1" ht="22.7" customHeight="1">
      <c r="A19" s="73"/>
      <c r="B19" s="74"/>
      <c r="C19" s="78" t="s">
        <v>41</v>
      </c>
      <c r="D19" s="74">
        <v>0</v>
      </c>
      <c r="E19" s="74">
        <v>0</v>
      </c>
      <c r="F19" s="74">
        <v>0</v>
      </c>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c r="IR19" s="76"/>
      <c r="IS19" s="76"/>
      <c r="IT19" s="76"/>
    </row>
    <row r="20" spans="1:254" s="64" customFormat="1" ht="22.7" customHeight="1">
      <c r="A20" s="73"/>
      <c r="B20" s="74"/>
      <c r="C20" s="78" t="s">
        <v>56</v>
      </c>
      <c r="D20" s="74">
        <v>0</v>
      </c>
      <c r="E20" s="74">
        <v>0</v>
      </c>
      <c r="F20" s="74">
        <v>0</v>
      </c>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c r="IR20" s="76"/>
      <c r="IS20" s="76"/>
      <c r="IT20" s="76"/>
    </row>
    <row r="21" spans="1:254" s="64" customFormat="1" ht="22.7" customHeight="1">
      <c r="A21" s="73"/>
      <c r="B21" s="74"/>
      <c r="C21" s="78" t="s">
        <v>46</v>
      </c>
      <c r="D21" s="74">
        <v>0</v>
      </c>
      <c r="E21" s="74">
        <v>0</v>
      </c>
      <c r="F21" s="74">
        <v>0</v>
      </c>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c r="IS21" s="76"/>
      <c r="IT21" s="76"/>
    </row>
    <row r="22" spans="1:254" s="64" customFormat="1" ht="22.7" customHeight="1">
      <c r="A22" s="73"/>
      <c r="B22" s="74"/>
      <c r="C22" s="78" t="s">
        <v>121</v>
      </c>
      <c r="D22" s="74">
        <v>0</v>
      </c>
      <c r="E22" s="74">
        <v>0</v>
      </c>
      <c r="F22" s="74">
        <v>0</v>
      </c>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row>
    <row r="23" spans="1:254" s="64" customFormat="1" ht="22.7" customHeight="1">
      <c r="A23" s="73"/>
      <c r="B23" s="74"/>
      <c r="C23" s="78" t="s">
        <v>108</v>
      </c>
      <c r="D23" s="74">
        <v>0</v>
      </c>
      <c r="E23" s="74">
        <v>0</v>
      </c>
      <c r="F23" s="74">
        <v>0</v>
      </c>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row>
    <row r="24" spans="1:254" s="64" customFormat="1" ht="22.7" customHeight="1">
      <c r="A24" s="73"/>
      <c r="B24" s="74"/>
      <c r="C24" s="78" t="s">
        <v>86</v>
      </c>
      <c r="D24" s="74">
        <v>0</v>
      </c>
      <c r="E24" s="74">
        <v>0</v>
      </c>
      <c r="F24" s="74">
        <v>0</v>
      </c>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row>
    <row r="25" spans="1:254" s="64" customFormat="1" ht="22.7" customHeight="1">
      <c r="A25" s="73"/>
      <c r="B25" s="74"/>
      <c r="C25" s="78" t="s">
        <v>106</v>
      </c>
      <c r="D25" s="74">
        <v>11.45</v>
      </c>
      <c r="E25" s="74">
        <v>11.45</v>
      </c>
      <c r="F25" s="74">
        <v>0</v>
      </c>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row>
    <row r="26" spans="1:254" s="64" customFormat="1" ht="22.7" customHeight="1">
      <c r="A26" s="78"/>
      <c r="B26" s="59"/>
      <c r="C26" s="78" t="s">
        <v>49</v>
      </c>
      <c r="D26" s="74">
        <v>0</v>
      </c>
      <c r="E26" s="74">
        <v>0</v>
      </c>
      <c r="F26" s="74">
        <v>0</v>
      </c>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row>
    <row r="27" spans="1:254" s="64" customFormat="1" ht="23.1" customHeight="1">
      <c r="A27" s="78"/>
      <c r="B27" s="59"/>
      <c r="C27" s="78" t="s">
        <v>98</v>
      </c>
      <c r="D27" s="74">
        <v>0</v>
      </c>
      <c r="E27" s="74">
        <v>0</v>
      </c>
      <c r="F27" s="74">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c r="IR27" s="76"/>
      <c r="IS27" s="76"/>
      <c r="IT27" s="76"/>
    </row>
    <row r="28" spans="1:254" s="64" customFormat="1" ht="23.1" customHeight="1">
      <c r="A28" s="78"/>
      <c r="B28" s="59"/>
      <c r="C28" s="78" t="s">
        <v>101</v>
      </c>
      <c r="D28" s="74">
        <v>0</v>
      </c>
      <c r="E28" s="74">
        <v>0</v>
      </c>
      <c r="F28" s="74">
        <v>0</v>
      </c>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row>
    <row r="29" spans="1:254" s="64" customFormat="1" ht="22.7" customHeight="1">
      <c r="A29" s="62"/>
      <c r="B29" s="59"/>
      <c r="C29" s="78" t="s">
        <v>112</v>
      </c>
      <c r="D29" s="74">
        <v>0</v>
      </c>
      <c r="E29" s="74">
        <v>0</v>
      </c>
      <c r="F29" s="74">
        <v>0</v>
      </c>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row>
    <row r="30" spans="1:254" s="64" customFormat="1" ht="22.7" customHeight="1">
      <c r="A30" s="73"/>
      <c r="B30" s="74"/>
      <c r="C30" s="78" t="s">
        <v>36</v>
      </c>
      <c r="D30" s="74">
        <v>0</v>
      </c>
      <c r="E30" s="74">
        <v>0</v>
      </c>
      <c r="F30" s="74">
        <v>0</v>
      </c>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row>
    <row r="31" spans="1:254" s="64" customFormat="1" ht="22.7" customHeight="1">
      <c r="A31" s="73"/>
      <c r="B31" s="74"/>
      <c r="C31" s="78" t="s">
        <v>120</v>
      </c>
      <c r="D31" s="74">
        <v>0</v>
      </c>
      <c r="E31" s="74">
        <v>0</v>
      </c>
      <c r="F31" s="74">
        <v>0</v>
      </c>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c r="ID31" s="76"/>
      <c r="IE31" s="76"/>
      <c r="IF31" s="76"/>
      <c r="IG31" s="76"/>
      <c r="IH31" s="76"/>
      <c r="II31" s="76"/>
      <c r="IJ31" s="76"/>
      <c r="IK31" s="76"/>
      <c r="IL31" s="76"/>
      <c r="IM31" s="76"/>
      <c r="IN31" s="76"/>
      <c r="IO31" s="76"/>
      <c r="IP31" s="76"/>
      <c r="IQ31" s="76"/>
      <c r="IR31" s="76"/>
      <c r="IS31" s="76"/>
      <c r="IT31" s="76"/>
    </row>
    <row r="32" spans="1:254" s="64" customFormat="1" ht="22.7" customHeight="1">
      <c r="A32" s="73"/>
      <c r="B32" s="74"/>
      <c r="C32" s="78" t="s">
        <v>100</v>
      </c>
      <c r="D32" s="74">
        <v>0</v>
      </c>
      <c r="E32" s="74">
        <v>0</v>
      </c>
      <c r="F32" s="74">
        <v>0</v>
      </c>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c r="IR32" s="76"/>
      <c r="IS32" s="76"/>
      <c r="IT32" s="76"/>
    </row>
    <row r="33" spans="1:254" s="64" customFormat="1" ht="22.7" customHeight="1">
      <c r="A33" s="73"/>
      <c r="B33" s="74"/>
      <c r="C33" s="78" t="s">
        <v>74</v>
      </c>
      <c r="D33" s="74">
        <v>0</v>
      </c>
      <c r="E33" s="74">
        <v>0</v>
      </c>
      <c r="F33" s="74">
        <v>0</v>
      </c>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76"/>
      <c r="FB33" s="76"/>
      <c r="FC33" s="76"/>
      <c r="FD33" s="76"/>
      <c r="FE33" s="76"/>
      <c r="FF33" s="76"/>
      <c r="FG33" s="76"/>
      <c r="FH33" s="76"/>
      <c r="FI33" s="76"/>
      <c r="FJ33" s="76"/>
      <c r="FK33" s="76"/>
      <c r="FL33" s="76"/>
      <c r="FM33" s="76"/>
      <c r="FN33" s="76"/>
      <c r="FO33" s="76"/>
      <c r="FP33" s="76"/>
      <c r="FQ33" s="76"/>
      <c r="FR33" s="76"/>
      <c r="FS33" s="76"/>
      <c r="FT33" s="76"/>
      <c r="FU33" s="76"/>
      <c r="FV33" s="76"/>
      <c r="FW33" s="76"/>
      <c r="FX33" s="76"/>
      <c r="FY33" s="76"/>
      <c r="FZ33" s="76"/>
      <c r="GA33" s="76"/>
      <c r="GB33" s="76"/>
      <c r="GC33" s="76"/>
      <c r="GD33" s="76"/>
      <c r="GE33" s="76"/>
      <c r="GF33" s="76"/>
      <c r="GG33" s="76"/>
      <c r="GH33" s="76"/>
      <c r="GI33" s="76"/>
      <c r="GJ33" s="76"/>
      <c r="GK33" s="76"/>
      <c r="GL33" s="76"/>
      <c r="GM33" s="76"/>
      <c r="GN33" s="76"/>
      <c r="GO33" s="76"/>
      <c r="GP33" s="76"/>
      <c r="GQ33" s="76"/>
      <c r="GR33" s="76"/>
      <c r="GS33" s="76"/>
      <c r="GT33" s="76"/>
      <c r="GU33" s="76"/>
      <c r="GV33" s="76"/>
      <c r="GW33" s="76"/>
      <c r="GX33" s="76"/>
      <c r="GY33" s="76"/>
      <c r="GZ33" s="76"/>
      <c r="HA33" s="76"/>
      <c r="HB33" s="76"/>
      <c r="HC33" s="76"/>
      <c r="HD33" s="76"/>
      <c r="HE33" s="76"/>
      <c r="HF33" s="76"/>
      <c r="HG33" s="76"/>
      <c r="HH33" s="76"/>
      <c r="HI33" s="76"/>
      <c r="HJ33" s="76"/>
      <c r="HK33" s="76"/>
      <c r="HL33" s="76"/>
      <c r="HM33" s="76"/>
      <c r="HN33" s="76"/>
      <c r="HO33" s="76"/>
      <c r="HP33" s="76"/>
      <c r="HQ33" s="76"/>
      <c r="HR33" s="76"/>
      <c r="HS33" s="76"/>
      <c r="HT33" s="76"/>
      <c r="HU33" s="76"/>
      <c r="HV33" s="76"/>
      <c r="HW33" s="76"/>
      <c r="HX33" s="76"/>
      <c r="HY33" s="76"/>
      <c r="HZ33" s="76"/>
      <c r="IA33" s="76"/>
      <c r="IB33" s="76"/>
      <c r="IC33" s="76"/>
      <c r="ID33" s="76"/>
      <c r="IE33" s="76"/>
      <c r="IF33" s="76"/>
      <c r="IG33" s="76"/>
      <c r="IH33" s="76"/>
      <c r="II33" s="76"/>
      <c r="IJ33" s="76"/>
      <c r="IK33" s="76"/>
      <c r="IL33" s="76"/>
      <c r="IM33" s="76"/>
      <c r="IN33" s="76"/>
      <c r="IO33" s="76"/>
      <c r="IP33" s="76"/>
      <c r="IQ33" s="76"/>
      <c r="IR33" s="76"/>
      <c r="IS33" s="76"/>
      <c r="IT33" s="76"/>
    </row>
    <row r="34" spans="1:254" ht="22.7" customHeight="1">
      <c r="A34" s="21"/>
      <c r="B34" s="30"/>
      <c r="C34" s="21" t="s">
        <v>22</v>
      </c>
      <c r="D34" s="31">
        <f>SUM(D6+D7+D8+D9+D10+D11+D12+D13+D14+D15+D16+D17+D18+D19+D20+D21+D22+D23+D24+D25+D26+D27+D28+D29+D30+D31+D32+D33)</f>
        <v>2841.2</v>
      </c>
      <c r="E34" s="31">
        <f>SUM(E6+E7+E8+E9+E10+E11+E12+E13+E14+E15+E16+E17+E18+E19+E20+E21+E22+E23+E24+E25+E26+E27+E28+E29+E30+E31+E32+E33)</f>
        <v>2841.2</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4" customFormat="1" ht="21.95" customHeight="1">
      <c r="A36" s="62" t="s">
        <v>134</v>
      </c>
      <c r="B36" s="74">
        <v>2841.2</v>
      </c>
      <c r="C36" s="62" t="s">
        <v>23</v>
      </c>
      <c r="D36" s="59">
        <f>SUM(D34+D35)</f>
        <v>2841.2</v>
      </c>
      <c r="E36" s="59">
        <f>SUM(E34+E35)</f>
        <v>2841.2</v>
      </c>
      <c r="F36" s="59">
        <f>SUM(F34+F35)</f>
        <v>0</v>
      </c>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76"/>
      <c r="FC36" s="76"/>
      <c r="FD36" s="76"/>
      <c r="FE36" s="76"/>
      <c r="FF36" s="76"/>
      <c r="FG36" s="76"/>
      <c r="FH36" s="76"/>
      <c r="FI36" s="76"/>
      <c r="FJ36" s="76"/>
      <c r="FK36" s="76"/>
      <c r="FL36" s="76"/>
      <c r="FM36" s="76"/>
      <c r="FN36" s="76"/>
      <c r="FO36" s="76"/>
      <c r="FP36" s="76"/>
      <c r="FQ36" s="76"/>
      <c r="FR36" s="76"/>
      <c r="FS36" s="76"/>
      <c r="FT36" s="76"/>
      <c r="FU36" s="76"/>
      <c r="FV36" s="76"/>
      <c r="FW36" s="76"/>
      <c r="FX36" s="76"/>
      <c r="FY36" s="76"/>
      <c r="FZ36" s="76"/>
      <c r="GA36" s="76"/>
      <c r="GB36" s="76"/>
      <c r="GC36" s="76"/>
      <c r="GD36" s="76"/>
      <c r="GE36" s="76"/>
      <c r="GF36" s="76"/>
      <c r="GG36" s="76"/>
      <c r="GH36" s="76"/>
      <c r="GI36" s="76"/>
      <c r="GJ36" s="76"/>
      <c r="GK36" s="76"/>
      <c r="GL36" s="76"/>
      <c r="GM36" s="76"/>
      <c r="GN36" s="76"/>
      <c r="GO36" s="76"/>
      <c r="GP36" s="76"/>
      <c r="GQ36" s="76"/>
      <c r="GR36" s="76"/>
      <c r="GS36" s="76"/>
      <c r="GT36" s="76"/>
      <c r="GU36" s="76"/>
      <c r="GV36" s="76"/>
      <c r="GW36" s="76"/>
      <c r="GX36" s="76"/>
      <c r="GY36" s="76"/>
      <c r="GZ36" s="76"/>
      <c r="HA36" s="76"/>
      <c r="HB36" s="76"/>
      <c r="HC36" s="76"/>
      <c r="HD36" s="76"/>
      <c r="HE36" s="76"/>
      <c r="HF36" s="76"/>
      <c r="HG36" s="76"/>
      <c r="HH36" s="76"/>
      <c r="HI36" s="76"/>
      <c r="HJ36" s="76"/>
      <c r="HK36" s="76"/>
      <c r="HL36" s="76"/>
      <c r="HM36" s="76"/>
      <c r="HN36" s="76"/>
      <c r="HO36" s="76"/>
      <c r="HP36" s="76"/>
      <c r="HQ36" s="76"/>
      <c r="HR36" s="76"/>
      <c r="HS36" s="76"/>
      <c r="HT36" s="76"/>
      <c r="HU36" s="76"/>
      <c r="HV36" s="76"/>
      <c r="HW36" s="76"/>
      <c r="HX36" s="76"/>
      <c r="HY36" s="76"/>
      <c r="HZ36" s="76"/>
      <c r="IA36" s="76"/>
      <c r="IB36" s="76"/>
      <c r="IC36" s="76"/>
      <c r="ID36" s="76"/>
      <c r="IE36" s="76"/>
      <c r="IF36" s="76"/>
      <c r="IG36" s="76"/>
      <c r="IH36" s="76"/>
      <c r="II36" s="76"/>
      <c r="IJ36" s="76"/>
      <c r="IK36" s="76"/>
      <c r="IL36" s="76"/>
      <c r="IM36" s="76"/>
      <c r="IN36" s="76"/>
      <c r="IO36" s="76"/>
      <c r="IP36" s="76"/>
      <c r="IQ36" s="76"/>
      <c r="IR36" s="76"/>
      <c r="IS36" s="76"/>
      <c r="IT36" s="76"/>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43"/>
  <sheetViews>
    <sheetView showGridLines="0" showZeros="0" workbookViewId="0">
      <selection activeCell="A2" sqref="A2"/>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6" t="s">
        <v>52</v>
      </c>
      <c r="B1" s="96"/>
      <c r="C1" s="96"/>
      <c r="D1" s="96"/>
      <c r="E1" s="96"/>
      <c r="F1" s="96"/>
      <c r="G1" s="96"/>
      <c r="H1" s="96"/>
      <c r="I1" s="96"/>
      <c r="J1" s="96"/>
      <c r="K1" s="96"/>
    </row>
    <row r="2" spans="1:11" ht="20.100000000000001" customHeight="1">
      <c r="A2" s="39" t="s">
        <v>286</v>
      </c>
      <c r="B2" s="11"/>
      <c r="C2" s="10"/>
      <c r="D2" s="8"/>
      <c r="E2" s="8"/>
      <c r="F2" s="8"/>
      <c r="G2" s="9"/>
      <c r="I2" s="9"/>
      <c r="K2" s="9" t="s">
        <v>66</v>
      </c>
    </row>
    <row r="3" spans="1:11" ht="20.100000000000001" customHeight="1">
      <c r="A3" s="98" t="s">
        <v>133</v>
      </c>
      <c r="B3" s="98" t="s">
        <v>37</v>
      </c>
      <c r="C3" s="98" t="s">
        <v>28</v>
      </c>
      <c r="D3" s="98" t="s">
        <v>95</v>
      </c>
      <c r="E3" s="98" t="s">
        <v>129</v>
      </c>
      <c r="F3" s="98" t="s">
        <v>40</v>
      </c>
      <c r="G3" s="98" t="s">
        <v>17</v>
      </c>
      <c r="H3" s="98" t="s">
        <v>11</v>
      </c>
      <c r="I3" s="98" t="s">
        <v>29</v>
      </c>
      <c r="J3" s="98" t="s">
        <v>80</v>
      </c>
      <c r="K3" s="97" t="s">
        <v>15</v>
      </c>
    </row>
    <row r="4" spans="1:11" ht="26.45" customHeight="1">
      <c r="A4" s="98"/>
      <c r="B4" s="93"/>
      <c r="C4" s="93"/>
      <c r="D4" s="98"/>
      <c r="E4" s="98"/>
      <c r="F4" s="98"/>
      <c r="G4" s="98"/>
      <c r="H4" s="98"/>
      <c r="I4" s="98"/>
      <c r="J4" s="98"/>
      <c r="K4" s="97"/>
    </row>
    <row r="5" spans="1:11" ht="20.100000000000001" customHeight="1">
      <c r="A5" s="15" t="s">
        <v>85</v>
      </c>
      <c r="B5" s="43" t="s">
        <v>85</v>
      </c>
      <c r="C5" s="43">
        <v>1</v>
      </c>
      <c r="D5" s="43">
        <v>2</v>
      </c>
      <c r="E5" s="43">
        <v>3</v>
      </c>
      <c r="F5" s="43">
        <v>4</v>
      </c>
      <c r="G5" s="43">
        <v>5</v>
      </c>
      <c r="H5" s="15">
        <v>6</v>
      </c>
      <c r="I5" s="15">
        <v>7</v>
      </c>
      <c r="J5" s="40">
        <v>8</v>
      </c>
      <c r="K5" s="44">
        <v>9</v>
      </c>
    </row>
    <row r="6" spans="1:11" s="64" customFormat="1" ht="23.1" customHeight="1">
      <c r="A6" s="66"/>
      <c r="B6" s="50" t="s">
        <v>28</v>
      </c>
      <c r="C6" s="74">
        <v>7973.46</v>
      </c>
      <c r="D6" s="74">
        <v>2837.2</v>
      </c>
      <c r="E6" s="74">
        <v>4</v>
      </c>
      <c r="F6" s="74">
        <v>0</v>
      </c>
      <c r="G6" s="74">
        <v>0</v>
      </c>
      <c r="H6" s="67">
        <v>3434.54</v>
      </c>
      <c r="I6" s="67">
        <v>0</v>
      </c>
      <c r="J6" s="67">
        <v>1697.72</v>
      </c>
      <c r="K6" s="67">
        <v>0</v>
      </c>
    </row>
    <row r="7" spans="1:11" ht="23.1" customHeight="1">
      <c r="A7" s="66" t="s">
        <v>172</v>
      </c>
      <c r="B7" s="50" t="s">
        <v>135</v>
      </c>
      <c r="C7" s="74">
        <v>5106.54</v>
      </c>
      <c r="D7" s="74">
        <v>2758.72</v>
      </c>
      <c r="E7" s="74">
        <v>4</v>
      </c>
      <c r="F7" s="74">
        <v>0</v>
      </c>
      <c r="G7" s="74">
        <v>0</v>
      </c>
      <c r="H7" s="67">
        <v>1384.54</v>
      </c>
      <c r="I7" s="67">
        <v>0</v>
      </c>
      <c r="J7" s="67">
        <v>959.28</v>
      </c>
      <c r="K7" s="67">
        <v>0</v>
      </c>
    </row>
    <row r="8" spans="1:11" ht="23.1" customHeight="1">
      <c r="A8" s="66" t="s">
        <v>173</v>
      </c>
      <c r="B8" s="50" t="s">
        <v>136</v>
      </c>
      <c r="C8" s="74">
        <v>75.55</v>
      </c>
      <c r="D8" s="74">
        <v>29.51</v>
      </c>
      <c r="E8" s="74">
        <v>0</v>
      </c>
      <c r="F8" s="74">
        <v>0</v>
      </c>
      <c r="G8" s="74">
        <v>0</v>
      </c>
      <c r="H8" s="67">
        <v>0</v>
      </c>
      <c r="I8" s="67">
        <v>0</v>
      </c>
      <c r="J8" s="67">
        <v>46.04</v>
      </c>
      <c r="K8" s="67">
        <v>0</v>
      </c>
    </row>
    <row r="9" spans="1:11" ht="23.1" customHeight="1">
      <c r="A9" s="66" t="s">
        <v>174</v>
      </c>
      <c r="B9" s="50" t="s">
        <v>137</v>
      </c>
      <c r="C9" s="74">
        <v>75.55</v>
      </c>
      <c r="D9" s="74">
        <v>29.51</v>
      </c>
      <c r="E9" s="74">
        <v>0</v>
      </c>
      <c r="F9" s="74">
        <v>0</v>
      </c>
      <c r="G9" s="74">
        <v>0</v>
      </c>
      <c r="H9" s="67">
        <v>0</v>
      </c>
      <c r="I9" s="67">
        <v>0</v>
      </c>
      <c r="J9" s="67">
        <v>46.04</v>
      </c>
      <c r="K9" s="67">
        <v>0</v>
      </c>
    </row>
    <row r="10" spans="1:11" ht="23.1" customHeight="1">
      <c r="A10" s="66" t="s">
        <v>175</v>
      </c>
      <c r="B10" s="50" t="s">
        <v>138</v>
      </c>
      <c r="C10" s="74">
        <v>1101.3499999999999</v>
      </c>
      <c r="D10" s="74">
        <v>1052.8900000000001</v>
      </c>
      <c r="E10" s="74">
        <v>0</v>
      </c>
      <c r="F10" s="74">
        <v>0</v>
      </c>
      <c r="G10" s="74">
        <v>0</v>
      </c>
      <c r="H10" s="67">
        <v>48.46</v>
      </c>
      <c r="I10" s="67">
        <v>0</v>
      </c>
      <c r="J10" s="67">
        <v>0</v>
      </c>
      <c r="K10" s="67">
        <v>0</v>
      </c>
    </row>
    <row r="11" spans="1:11" ht="23.1" customHeight="1">
      <c r="A11" s="66" t="s">
        <v>176</v>
      </c>
      <c r="B11" s="50" t="s">
        <v>139</v>
      </c>
      <c r="C11" s="74">
        <v>725.72</v>
      </c>
      <c r="D11" s="74">
        <v>717.42</v>
      </c>
      <c r="E11" s="74">
        <v>0</v>
      </c>
      <c r="F11" s="74">
        <v>0</v>
      </c>
      <c r="G11" s="74">
        <v>0</v>
      </c>
      <c r="H11" s="67">
        <v>8.3000000000000007</v>
      </c>
      <c r="I11" s="67">
        <v>0</v>
      </c>
      <c r="J11" s="67">
        <v>0</v>
      </c>
      <c r="K11" s="67">
        <v>0</v>
      </c>
    </row>
    <row r="12" spans="1:11" ht="23.1" customHeight="1">
      <c r="A12" s="66" t="s">
        <v>177</v>
      </c>
      <c r="B12" s="50" t="s">
        <v>140</v>
      </c>
      <c r="C12" s="74">
        <v>93</v>
      </c>
      <c r="D12" s="74">
        <v>85</v>
      </c>
      <c r="E12" s="74">
        <v>0</v>
      </c>
      <c r="F12" s="74">
        <v>0</v>
      </c>
      <c r="G12" s="74">
        <v>0</v>
      </c>
      <c r="H12" s="67">
        <v>8</v>
      </c>
      <c r="I12" s="67">
        <v>0</v>
      </c>
      <c r="J12" s="67">
        <v>0</v>
      </c>
      <c r="K12" s="67">
        <v>0</v>
      </c>
    </row>
    <row r="13" spans="1:11" ht="23.1" customHeight="1">
      <c r="A13" s="66" t="s">
        <v>178</v>
      </c>
      <c r="B13" s="50" t="s">
        <v>141</v>
      </c>
      <c r="C13" s="74">
        <v>21</v>
      </c>
      <c r="D13" s="74">
        <v>14</v>
      </c>
      <c r="E13" s="74">
        <v>0</v>
      </c>
      <c r="F13" s="74">
        <v>0</v>
      </c>
      <c r="G13" s="74">
        <v>0</v>
      </c>
      <c r="H13" s="67">
        <v>7</v>
      </c>
      <c r="I13" s="67">
        <v>0</v>
      </c>
      <c r="J13" s="67">
        <v>0</v>
      </c>
      <c r="K13" s="67">
        <v>0</v>
      </c>
    </row>
    <row r="14" spans="1:11" ht="23.1" customHeight="1">
      <c r="A14" s="66" t="s">
        <v>179</v>
      </c>
      <c r="B14" s="50" t="s">
        <v>142</v>
      </c>
      <c r="C14" s="74">
        <v>3</v>
      </c>
      <c r="D14" s="74">
        <v>2</v>
      </c>
      <c r="E14" s="74">
        <v>0</v>
      </c>
      <c r="F14" s="74">
        <v>0</v>
      </c>
      <c r="G14" s="74">
        <v>0</v>
      </c>
      <c r="H14" s="67">
        <v>1</v>
      </c>
      <c r="I14" s="67">
        <v>0</v>
      </c>
      <c r="J14" s="67">
        <v>0</v>
      </c>
      <c r="K14" s="67">
        <v>0</v>
      </c>
    </row>
    <row r="15" spans="1:11" ht="23.1" customHeight="1">
      <c r="A15" s="66" t="s">
        <v>180</v>
      </c>
      <c r="B15" s="50" t="s">
        <v>143</v>
      </c>
      <c r="C15" s="74">
        <v>7</v>
      </c>
      <c r="D15" s="74">
        <v>1</v>
      </c>
      <c r="E15" s="74">
        <v>0</v>
      </c>
      <c r="F15" s="74">
        <v>0</v>
      </c>
      <c r="G15" s="74">
        <v>0</v>
      </c>
      <c r="H15" s="67">
        <v>6</v>
      </c>
      <c r="I15" s="67">
        <v>0</v>
      </c>
      <c r="J15" s="67">
        <v>0</v>
      </c>
      <c r="K15" s="67">
        <v>0</v>
      </c>
    </row>
    <row r="16" spans="1:11" ht="23.1" customHeight="1">
      <c r="A16" s="66" t="s">
        <v>181</v>
      </c>
      <c r="B16" s="50" t="s">
        <v>144</v>
      </c>
      <c r="C16" s="74">
        <v>6</v>
      </c>
      <c r="D16" s="74">
        <v>3</v>
      </c>
      <c r="E16" s="74">
        <v>0</v>
      </c>
      <c r="F16" s="74">
        <v>0</v>
      </c>
      <c r="G16" s="74">
        <v>0</v>
      </c>
      <c r="H16" s="67">
        <v>3</v>
      </c>
      <c r="I16" s="67">
        <v>0</v>
      </c>
      <c r="J16" s="67">
        <v>0</v>
      </c>
      <c r="K16" s="67">
        <v>0</v>
      </c>
    </row>
    <row r="17" spans="1:11" ht="23.1" customHeight="1">
      <c r="A17" s="66" t="s">
        <v>182</v>
      </c>
      <c r="B17" s="50" t="s">
        <v>145</v>
      </c>
      <c r="C17" s="74">
        <v>245.63</v>
      </c>
      <c r="D17" s="74">
        <v>230.47</v>
      </c>
      <c r="E17" s="74">
        <v>0</v>
      </c>
      <c r="F17" s="74">
        <v>0</v>
      </c>
      <c r="G17" s="74">
        <v>0</v>
      </c>
      <c r="H17" s="67">
        <v>15.16</v>
      </c>
      <c r="I17" s="67">
        <v>0</v>
      </c>
      <c r="J17" s="67">
        <v>0</v>
      </c>
      <c r="K17" s="67">
        <v>0</v>
      </c>
    </row>
    <row r="18" spans="1:11" ht="23.1" customHeight="1">
      <c r="A18" s="66" t="s">
        <v>183</v>
      </c>
      <c r="B18" s="50" t="s">
        <v>146</v>
      </c>
      <c r="C18" s="74">
        <v>19.73</v>
      </c>
      <c r="D18" s="74">
        <v>19.73</v>
      </c>
      <c r="E18" s="74">
        <v>0</v>
      </c>
      <c r="F18" s="74">
        <v>0</v>
      </c>
      <c r="G18" s="74">
        <v>0</v>
      </c>
      <c r="H18" s="67">
        <v>0</v>
      </c>
      <c r="I18" s="67">
        <v>0</v>
      </c>
      <c r="J18" s="67">
        <v>0</v>
      </c>
      <c r="K18" s="67">
        <v>0</v>
      </c>
    </row>
    <row r="19" spans="1:11" ht="23.1" customHeight="1">
      <c r="A19" s="66" t="s">
        <v>184</v>
      </c>
      <c r="B19" s="50" t="s">
        <v>147</v>
      </c>
      <c r="C19" s="74">
        <v>0.65</v>
      </c>
      <c r="D19" s="74">
        <v>0.65</v>
      </c>
      <c r="E19" s="74">
        <v>0</v>
      </c>
      <c r="F19" s="74">
        <v>0</v>
      </c>
      <c r="G19" s="74">
        <v>0</v>
      </c>
      <c r="H19" s="67">
        <v>0</v>
      </c>
      <c r="I19" s="67">
        <v>0</v>
      </c>
      <c r="J19" s="67">
        <v>0</v>
      </c>
      <c r="K19" s="67">
        <v>0</v>
      </c>
    </row>
    <row r="20" spans="1:11" ht="23.1" customHeight="1">
      <c r="A20" s="66" t="s">
        <v>185</v>
      </c>
      <c r="B20" s="50" t="s">
        <v>148</v>
      </c>
      <c r="C20" s="74">
        <v>19.079999999999998</v>
      </c>
      <c r="D20" s="74">
        <v>19.079999999999998</v>
      </c>
      <c r="E20" s="74">
        <v>0</v>
      </c>
      <c r="F20" s="74">
        <v>0</v>
      </c>
      <c r="G20" s="74">
        <v>0</v>
      </c>
      <c r="H20" s="67">
        <v>0</v>
      </c>
      <c r="I20" s="67">
        <v>0</v>
      </c>
      <c r="J20" s="67">
        <v>0</v>
      </c>
      <c r="K20" s="67">
        <v>0</v>
      </c>
    </row>
    <row r="21" spans="1:11" ht="23.1" customHeight="1">
      <c r="A21" s="66" t="s">
        <v>186</v>
      </c>
      <c r="B21" s="50" t="s">
        <v>149</v>
      </c>
      <c r="C21" s="74">
        <v>1452.67</v>
      </c>
      <c r="D21" s="74">
        <v>527.13</v>
      </c>
      <c r="E21" s="74">
        <v>0</v>
      </c>
      <c r="F21" s="74">
        <v>0</v>
      </c>
      <c r="G21" s="74">
        <v>0</v>
      </c>
      <c r="H21" s="67">
        <v>12.3</v>
      </c>
      <c r="I21" s="67">
        <v>0</v>
      </c>
      <c r="J21" s="67">
        <v>913.24</v>
      </c>
      <c r="K21" s="67">
        <v>0</v>
      </c>
    </row>
    <row r="22" spans="1:11" ht="23.1" customHeight="1">
      <c r="A22" s="66" t="s">
        <v>187</v>
      </c>
      <c r="B22" s="50" t="s">
        <v>150</v>
      </c>
      <c r="C22" s="74">
        <v>1434.37</v>
      </c>
      <c r="D22" s="74">
        <v>521.13</v>
      </c>
      <c r="E22" s="74">
        <v>0</v>
      </c>
      <c r="F22" s="74">
        <v>0</v>
      </c>
      <c r="G22" s="74">
        <v>0</v>
      </c>
      <c r="H22" s="67">
        <v>0</v>
      </c>
      <c r="I22" s="67">
        <v>0</v>
      </c>
      <c r="J22" s="67">
        <v>913.24</v>
      </c>
      <c r="K22" s="67">
        <v>0</v>
      </c>
    </row>
    <row r="23" spans="1:11" ht="23.1" customHeight="1">
      <c r="A23" s="66" t="s">
        <v>188</v>
      </c>
      <c r="B23" s="50" t="s">
        <v>151</v>
      </c>
      <c r="C23" s="74">
        <v>18.3</v>
      </c>
      <c r="D23" s="74">
        <v>6</v>
      </c>
      <c r="E23" s="74">
        <v>0</v>
      </c>
      <c r="F23" s="74">
        <v>0</v>
      </c>
      <c r="G23" s="74">
        <v>0</v>
      </c>
      <c r="H23" s="67">
        <v>12.3</v>
      </c>
      <c r="I23" s="67">
        <v>0</v>
      </c>
      <c r="J23" s="67">
        <v>0</v>
      </c>
      <c r="K23" s="67">
        <v>0</v>
      </c>
    </row>
    <row r="24" spans="1:11" ht="23.1" customHeight="1">
      <c r="A24" s="66" t="s">
        <v>189</v>
      </c>
      <c r="B24" s="50" t="s">
        <v>152</v>
      </c>
      <c r="C24" s="74">
        <v>2030.2</v>
      </c>
      <c r="D24" s="74">
        <v>913.93</v>
      </c>
      <c r="E24" s="74">
        <v>4</v>
      </c>
      <c r="F24" s="74">
        <v>0</v>
      </c>
      <c r="G24" s="74">
        <v>0</v>
      </c>
      <c r="H24" s="67">
        <v>1112.27</v>
      </c>
      <c r="I24" s="67">
        <v>0</v>
      </c>
      <c r="J24" s="67">
        <v>0</v>
      </c>
      <c r="K24" s="67">
        <v>0</v>
      </c>
    </row>
    <row r="25" spans="1:11" ht="23.1" customHeight="1">
      <c r="A25" s="66" t="s">
        <v>190</v>
      </c>
      <c r="B25" s="50" t="s">
        <v>153</v>
      </c>
      <c r="C25" s="74">
        <v>1097.69</v>
      </c>
      <c r="D25" s="74">
        <v>215.69</v>
      </c>
      <c r="E25" s="74">
        <v>0</v>
      </c>
      <c r="F25" s="74">
        <v>0</v>
      </c>
      <c r="G25" s="74">
        <v>0</v>
      </c>
      <c r="H25" s="67">
        <v>882</v>
      </c>
      <c r="I25" s="67">
        <v>0</v>
      </c>
      <c r="J25" s="67">
        <v>0</v>
      </c>
      <c r="K25" s="67">
        <v>0</v>
      </c>
    </row>
    <row r="26" spans="1:11" ht="23.1" customHeight="1">
      <c r="A26" s="66" t="s">
        <v>191</v>
      </c>
      <c r="B26" s="50" t="s">
        <v>154</v>
      </c>
      <c r="C26" s="74">
        <v>915.51</v>
      </c>
      <c r="D26" s="74">
        <v>685.24</v>
      </c>
      <c r="E26" s="74">
        <v>4</v>
      </c>
      <c r="F26" s="74">
        <v>0</v>
      </c>
      <c r="G26" s="74">
        <v>0</v>
      </c>
      <c r="H26" s="67">
        <v>226.27</v>
      </c>
      <c r="I26" s="67">
        <v>0</v>
      </c>
      <c r="J26" s="67">
        <v>0</v>
      </c>
      <c r="K26" s="67">
        <v>0</v>
      </c>
    </row>
    <row r="27" spans="1:11" ht="23.1" customHeight="1">
      <c r="A27" s="66" t="s">
        <v>192</v>
      </c>
      <c r="B27" s="50" t="s">
        <v>155</v>
      </c>
      <c r="C27" s="74">
        <v>17</v>
      </c>
      <c r="D27" s="74">
        <v>13</v>
      </c>
      <c r="E27" s="74">
        <v>0</v>
      </c>
      <c r="F27" s="74">
        <v>0</v>
      </c>
      <c r="G27" s="74">
        <v>0</v>
      </c>
      <c r="H27" s="67">
        <v>4</v>
      </c>
      <c r="I27" s="67">
        <v>0</v>
      </c>
      <c r="J27" s="67">
        <v>0</v>
      </c>
      <c r="K27" s="67">
        <v>0</v>
      </c>
    </row>
    <row r="28" spans="1:11" ht="23.1" customHeight="1">
      <c r="A28" s="66" t="s">
        <v>193</v>
      </c>
      <c r="B28" s="50" t="s">
        <v>156</v>
      </c>
      <c r="C28" s="74">
        <v>400.54</v>
      </c>
      <c r="D28" s="74">
        <v>195.53</v>
      </c>
      <c r="E28" s="74">
        <v>0</v>
      </c>
      <c r="F28" s="74">
        <v>0</v>
      </c>
      <c r="G28" s="74">
        <v>0</v>
      </c>
      <c r="H28" s="67">
        <v>205.01</v>
      </c>
      <c r="I28" s="67">
        <v>0</v>
      </c>
      <c r="J28" s="67">
        <v>0</v>
      </c>
      <c r="K28" s="67">
        <v>0</v>
      </c>
    </row>
    <row r="29" spans="1:11" ht="23.1" customHeight="1">
      <c r="A29" s="66" t="s">
        <v>194</v>
      </c>
      <c r="B29" s="50" t="s">
        <v>157</v>
      </c>
      <c r="C29" s="74">
        <v>0.15</v>
      </c>
      <c r="D29" s="74">
        <v>0.15</v>
      </c>
      <c r="E29" s="74">
        <v>0</v>
      </c>
      <c r="F29" s="74">
        <v>0</v>
      </c>
      <c r="G29" s="74">
        <v>0</v>
      </c>
      <c r="H29" s="67">
        <v>0</v>
      </c>
      <c r="I29" s="67">
        <v>0</v>
      </c>
      <c r="J29" s="67">
        <v>0</v>
      </c>
      <c r="K29" s="67">
        <v>0</v>
      </c>
    </row>
    <row r="30" spans="1:11" ht="23.1" customHeight="1">
      <c r="A30" s="66" t="s">
        <v>195</v>
      </c>
      <c r="B30" s="50" t="s">
        <v>158</v>
      </c>
      <c r="C30" s="74">
        <v>389.39</v>
      </c>
      <c r="D30" s="74">
        <v>190.38</v>
      </c>
      <c r="E30" s="74">
        <v>0</v>
      </c>
      <c r="F30" s="74">
        <v>0</v>
      </c>
      <c r="G30" s="74">
        <v>0</v>
      </c>
      <c r="H30" s="67">
        <v>199.01</v>
      </c>
      <c r="I30" s="67">
        <v>0</v>
      </c>
      <c r="J30" s="67">
        <v>0</v>
      </c>
      <c r="K30" s="67">
        <v>0</v>
      </c>
    </row>
    <row r="31" spans="1:11" ht="23.1" customHeight="1">
      <c r="A31" s="66" t="s">
        <v>196</v>
      </c>
      <c r="B31" s="50" t="s">
        <v>159</v>
      </c>
      <c r="C31" s="74">
        <v>11</v>
      </c>
      <c r="D31" s="74">
        <v>5</v>
      </c>
      <c r="E31" s="74">
        <v>0</v>
      </c>
      <c r="F31" s="74">
        <v>0</v>
      </c>
      <c r="G31" s="74">
        <v>0</v>
      </c>
      <c r="H31" s="67">
        <v>6</v>
      </c>
      <c r="I31" s="67">
        <v>0</v>
      </c>
      <c r="J31" s="67">
        <v>0</v>
      </c>
      <c r="K31" s="67">
        <v>0</v>
      </c>
    </row>
    <row r="32" spans="1:11" ht="23.1" customHeight="1">
      <c r="A32" s="66" t="s">
        <v>197</v>
      </c>
      <c r="B32" s="50" t="s">
        <v>160</v>
      </c>
      <c r="C32" s="74">
        <v>12.5</v>
      </c>
      <c r="D32" s="74">
        <v>6</v>
      </c>
      <c r="E32" s="74">
        <v>0</v>
      </c>
      <c r="F32" s="74">
        <v>0</v>
      </c>
      <c r="G32" s="74">
        <v>0</v>
      </c>
      <c r="H32" s="67">
        <v>6.5</v>
      </c>
      <c r="I32" s="67">
        <v>0</v>
      </c>
      <c r="J32" s="67">
        <v>0</v>
      </c>
      <c r="K32" s="67">
        <v>0</v>
      </c>
    </row>
    <row r="33" spans="1:11" ht="23.1" customHeight="1">
      <c r="A33" s="66" t="s">
        <v>198</v>
      </c>
      <c r="B33" s="50" t="s">
        <v>161</v>
      </c>
      <c r="C33" s="74">
        <v>12.5</v>
      </c>
      <c r="D33" s="74">
        <v>6</v>
      </c>
      <c r="E33" s="74">
        <v>0</v>
      </c>
      <c r="F33" s="74">
        <v>0</v>
      </c>
      <c r="G33" s="74">
        <v>0</v>
      </c>
      <c r="H33" s="67">
        <v>6.5</v>
      </c>
      <c r="I33" s="67">
        <v>0</v>
      </c>
      <c r="J33" s="67">
        <v>0</v>
      </c>
      <c r="K33" s="67">
        <v>0</v>
      </c>
    </row>
    <row r="34" spans="1:11" ht="23.1" customHeight="1">
      <c r="A34" s="66" t="s">
        <v>199</v>
      </c>
      <c r="B34" s="50" t="s">
        <v>162</v>
      </c>
      <c r="C34" s="74">
        <v>14</v>
      </c>
      <c r="D34" s="74">
        <v>14</v>
      </c>
      <c r="E34" s="74">
        <v>0</v>
      </c>
      <c r="F34" s="74">
        <v>0</v>
      </c>
      <c r="G34" s="74">
        <v>0</v>
      </c>
      <c r="H34" s="67">
        <v>0</v>
      </c>
      <c r="I34" s="67">
        <v>0</v>
      </c>
      <c r="J34" s="67">
        <v>0</v>
      </c>
      <c r="K34" s="67">
        <v>0</v>
      </c>
    </row>
    <row r="35" spans="1:11" ht="23.1" customHeight="1">
      <c r="A35" s="66" t="s">
        <v>200</v>
      </c>
      <c r="B35" s="50" t="s">
        <v>163</v>
      </c>
      <c r="C35" s="74">
        <v>14</v>
      </c>
      <c r="D35" s="74">
        <v>14</v>
      </c>
      <c r="E35" s="74">
        <v>0</v>
      </c>
      <c r="F35" s="74">
        <v>0</v>
      </c>
      <c r="G35" s="74">
        <v>0</v>
      </c>
      <c r="H35" s="67">
        <v>0</v>
      </c>
      <c r="I35" s="67">
        <v>0</v>
      </c>
      <c r="J35" s="67">
        <v>0</v>
      </c>
      <c r="K35" s="67">
        <v>0</v>
      </c>
    </row>
    <row r="36" spans="1:11" ht="23.1" customHeight="1">
      <c r="A36" s="66" t="s">
        <v>201</v>
      </c>
      <c r="B36" s="50" t="s">
        <v>164</v>
      </c>
      <c r="C36" s="74">
        <v>2786.91</v>
      </c>
      <c r="D36" s="74">
        <v>67.03</v>
      </c>
      <c r="E36" s="74">
        <v>0</v>
      </c>
      <c r="F36" s="74">
        <v>0</v>
      </c>
      <c r="G36" s="74">
        <v>0</v>
      </c>
      <c r="H36" s="67">
        <v>2050</v>
      </c>
      <c r="I36" s="67">
        <v>0</v>
      </c>
      <c r="J36" s="67">
        <v>669.88</v>
      </c>
      <c r="K36" s="67">
        <v>0</v>
      </c>
    </row>
    <row r="37" spans="1:11" ht="23.1" customHeight="1">
      <c r="A37" s="66" t="s">
        <v>202</v>
      </c>
      <c r="B37" s="50" t="s">
        <v>165</v>
      </c>
      <c r="C37" s="74">
        <v>2739.32</v>
      </c>
      <c r="D37" s="74">
        <v>29.32</v>
      </c>
      <c r="E37" s="74">
        <v>0</v>
      </c>
      <c r="F37" s="74">
        <v>0</v>
      </c>
      <c r="G37" s="74">
        <v>0</v>
      </c>
      <c r="H37" s="67">
        <v>2050</v>
      </c>
      <c r="I37" s="67">
        <v>0</v>
      </c>
      <c r="J37" s="67">
        <v>660</v>
      </c>
      <c r="K37" s="67">
        <v>0</v>
      </c>
    </row>
    <row r="38" spans="1:11" ht="23.1" customHeight="1">
      <c r="A38" s="66" t="s">
        <v>203</v>
      </c>
      <c r="B38" s="50" t="s">
        <v>166</v>
      </c>
      <c r="C38" s="74">
        <v>2739.32</v>
      </c>
      <c r="D38" s="74">
        <v>29.32</v>
      </c>
      <c r="E38" s="74">
        <v>0</v>
      </c>
      <c r="F38" s="74">
        <v>0</v>
      </c>
      <c r="G38" s="74">
        <v>0</v>
      </c>
      <c r="H38" s="67">
        <v>2050</v>
      </c>
      <c r="I38" s="67">
        <v>0</v>
      </c>
      <c r="J38" s="67">
        <v>660</v>
      </c>
      <c r="K38" s="67">
        <v>0</v>
      </c>
    </row>
    <row r="39" spans="1:11" ht="23.1" customHeight="1">
      <c r="A39" s="66" t="s">
        <v>204</v>
      </c>
      <c r="B39" s="50" t="s">
        <v>167</v>
      </c>
      <c r="C39" s="74">
        <v>47.59</v>
      </c>
      <c r="D39" s="74">
        <v>37.71</v>
      </c>
      <c r="E39" s="74">
        <v>0</v>
      </c>
      <c r="F39" s="74">
        <v>0</v>
      </c>
      <c r="G39" s="74">
        <v>0</v>
      </c>
      <c r="H39" s="67">
        <v>0</v>
      </c>
      <c r="I39" s="67">
        <v>0</v>
      </c>
      <c r="J39" s="67">
        <v>9.8800000000000008</v>
      </c>
      <c r="K39" s="67">
        <v>0</v>
      </c>
    </row>
    <row r="40" spans="1:11" ht="23.1" customHeight="1">
      <c r="A40" s="66" t="s">
        <v>205</v>
      </c>
      <c r="B40" s="50" t="s">
        <v>168</v>
      </c>
      <c r="C40" s="74">
        <v>47.59</v>
      </c>
      <c r="D40" s="74">
        <v>37.71</v>
      </c>
      <c r="E40" s="74">
        <v>0</v>
      </c>
      <c r="F40" s="74">
        <v>0</v>
      </c>
      <c r="G40" s="74">
        <v>0</v>
      </c>
      <c r="H40" s="67">
        <v>0</v>
      </c>
      <c r="I40" s="67">
        <v>0</v>
      </c>
      <c r="J40" s="67">
        <v>9.8800000000000008</v>
      </c>
      <c r="K40" s="67">
        <v>0</v>
      </c>
    </row>
    <row r="41" spans="1:11" ht="23.1" customHeight="1">
      <c r="A41" s="66" t="s">
        <v>206</v>
      </c>
      <c r="B41" s="50" t="s">
        <v>169</v>
      </c>
      <c r="C41" s="74">
        <v>80.010000000000005</v>
      </c>
      <c r="D41" s="74">
        <v>11.45</v>
      </c>
      <c r="E41" s="74">
        <v>0</v>
      </c>
      <c r="F41" s="74">
        <v>0</v>
      </c>
      <c r="G41" s="74">
        <v>0</v>
      </c>
      <c r="H41" s="67">
        <v>0</v>
      </c>
      <c r="I41" s="67">
        <v>0</v>
      </c>
      <c r="J41" s="67">
        <v>68.56</v>
      </c>
      <c r="K41" s="67">
        <v>0</v>
      </c>
    </row>
    <row r="42" spans="1:11" ht="23.1" customHeight="1">
      <c r="A42" s="66" t="s">
        <v>207</v>
      </c>
      <c r="B42" s="50" t="s">
        <v>170</v>
      </c>
      <c r="C42" s="74">
        <v>80.010000000000005</v>
      </c>
      <c r="D42" s="74">
        <v>11.45</v>
      </c>
      <c r="E42" s="74">
        <v>0</v>
      </c>
      <c r="F42" s="74">
        <v>0</v>
      </c>
      <c r="G42" s="74">
        <v>0</v>
      </c>
      <c r="H42" s="67">
        <v>0</v>
      </c>
      <c r="I42" s="67">
        <v>0</v>
      </c>
      <c r="J42" s="67">
        <v>68.56</v>
      </c>
      <c r="K42" s="67">
        <v>0</v>
      </c>
    </row>
    <row r="43" spans="1:11" ht="23.1" customHeight="1">
      <c r="A43" s="66" t="s">
        <v>208</v>
      </c>
      <c r="B43" s="50" t="s">
        <v>171</v>
      </c>
      <c r="C43" s="74">
        <v>80.010000000000005</v>
      </c>
      <c r="D43" s="74">
        <v>11.45</v>
      </c>
      <c r="E43" s="74">
        <v>0</v>
      </c>
      <c r="F43" s="74">
        <v>0</v>
      </c>
      <c r="G43" s="74">
        <v>0</v>
      </c>
      <c r="H43" s="67">
        <v>0</v>
      </c>
      <c r="I43" s="67">
        <v>0</v>
      </c>
      <c r="J43" s="67">
        <v>68.56</v>
      </c>
      <c r="K43" s="67">
        <v>0</v>
      </c>
    </row>
  </sheetData>
  <sheetProtection formatCells="0" formatColumns="0" formatRows="0"/>
  <mergeCells count="12">
    <mergeCell ref="I3:I4"/>
    <mergeCell ref="J3:J4"/>
    <mergeCell ref="K3:K4"/>
    <mergeCell ref="A1:K1"/>
    <mergeCell ref="E3:E4"/>
    <mergeCell ref="F3:F4"/>
    <mergeCell ref="G3:G4"/>
    <mergeCell ref="H3:H4"/>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43"/>
  <sheetViews>
    <sheetView showGridLines="0" showZeros="0" workbookViewId="0">
      <selection activeCell="A2" sqref="A2"/>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6" t="s">
        <v>34</v>
      </c>
      <c r="B1" s="96"/>
      <c r="C1" s="96"/>
      <c r="D1" s="96"/>
      <c r="E1" s="96"/>
    </row>
    <row r="2" spans="1:7" ht="20.100000000000001" customHeight="1">
      <c r="A2" s="39" t="s">
        <v>286</v>
      </c>
      <c r="B2" s="7"/>
      <c r="C2" s="10"/>
      <c r="D2" s="8"/>
      <c r="E2" s="9" t="s">
        <v>66</v>
      </c>
    </row>
    <row r="3" spans="1:7" ht="16.350000000000001" customHeight="1">
      <c r="A3" s="97" t="s">
        <v>133</v>
      </c>
      <c r="B3" s="98" t="s">
        <v>37</v>
      </c>
      <c r="C3" s="98" t="s">
        <v>28</v>
      </c>
      <c r="D3" s="97" t="s">
        <v>9</v>
      </c>
      <c r="E3" s="97" t="s">
        <v>77</v>
      </c>
    </row>
    <row r="4" spans="1:7" ht="14.1" customHeight="1">
      <c r="A4" s="97"/>
      <c r="B4" s="99"/>
      <c r="C4" s="99"/>
      <c r="D4" s="97"/>
      <c r="E4" s="97"/>
    </row>
    <row r="5" spans="1:7" ht="20.100000000000001" customHeight="1">
      <c r="A5" s="45" t="s">
        <v>85</v>
      </c>
      <c r="B5" s="46" t="s">
        <v>85</v>
      </c>
      <c r="C5" s="46">
        <v>1</v>
      </c>
      <c r="D5" s="43">
        <v>2</v>
      </c>
      <c r="E5" s="47">
        <v>3</v>
      </c>
    </row>
    <row r="6" spans="1:7" s="64" customFormat="1" ht="23.1" customHeight="1">
      <c r="A6" s="66"/>
      <c r="B6" s="50" t="s">
        <v>28</v>
      </c>
      <c r="C6" s="74">
        <v>7973.46</v>
      </c>
      <c r="D6" s="74">
        <v>3934.84</v>
      </c>
      <c r="E6" s="67">
        <v>4038.62</v>
      </c>
    </row>
    <row r="7" spans="1:7" ht="23.1" customHeight="1">
      <c r="A7" s="66" t="s">
        <v>172</v>
      </c>
      <c r="B7" s="50" t="s">
        <v>135</v>
      </c>
      <c r="C7" s="74">
        <v>5106.54</v>
      </c>
      <c r="D7" s="74">
        <v>3807.24</v>
      </c>
      <c r="E7" s="67">
        <v>1299.3</v>
      </c>
      <c r="F7" s="12"/>
    </row>
    <row r="8" spans="1:7" ht="23.1" customHeight="1">
      <c r="A8" s="66" t="s">
        <v>173</v>
      </c>
      <c r="B8" s="50" t="s">
        <v>136</v>
      </c>
      <c r="C8" s="74">
        <v>75.55</v>
      </c>
      <c r="D8" s="74">
        <v>75.5</v>
      </c>
      <c r="E8" s="67">
        <v>0.05</v>
      </c>
      <c r="G8" s="12"/>
    </row>
    <row r="9" spans="1:7" ht="23.1" customHeight="1">
      <c r="A9" s="66" t="s">
        <v>174</v>
      </c>
      <c r="B9" s="50" t="s">
        <v>137</v>
      </c>
      <c r="C9" s="74">
        <v>75.55</v>
      </c>
      <c r="D9" s="74">
        <v>75.5</v>
      </c>
      <c r="E9" s="67">
        <v>0.05</v>
      </c>
      <c r="G9" s="12"/>
    </row>
    <row r="10" spans="1:7" ht="23.1" customHeight="1">
      <c r="A10" s="66" t="s">
        <v>175</v>
      </c>
      <c r="B10" s="50" t="s">
        <v>138</v>
      </c>
      <c r="C10" s="74">
        <v>1101.3499999999999</v>
      </c>
      <c r="D10" s="74">
        <v>939.8</v>
      </c>
      <c r="E10" s="67">
        <v>161.55000000000001</v>
      </c>
    </row>
    <row r="11" spans="1:7" ht="23.1" customHeight="1">
      <c r="A11" s="66" t="s">
        <v>176</v>
      </c>
      <c r="B11" s="50" t="s">
        <v>139</v>
      </c>
      <c r="C11" s="74">
        <v>725.72</v>
      </c>
      <c r="D11" s="74">
        <v>723.82</v>
      </c>
      <c r="E11" s="67">
        <v>1.9</v>
      </c>
    </row>
    <row r="12" spans="1:7" ht="23.1" customHeight="1">
      <c r="A12" s="66" t="s">
        <v>177</v>
      </c>
      <c r="B12" s="50" t="s">
        <v>140</v>
      </c>
      <c r="C12" s="74">
        <v>93</v>
      </c>
      <c r="D12" s="74">
        <v>0</v>
      </c>
      <c r="E12" s="67">
        <v>93</v>
      </c>
    </row>
    <row r="13" spans="1:7" ht="23.1" customHeight="1">
      <c r="A13" s="66" t="s">
        <v>178</v>
      </c>
      <c r="B13" s="50" t="s">
        <v>141</v>
      </c>
      <c r="C13" s="74">
        <v>21</v>
      </c>
      <c r="D13" s="74">
        <v>0</v>
      </c>
      <c r="E13" s="67">
        <v>21</v>
      </c>
    </row>
    <row r="14" spans="1:7" ht="23.1" customHeight="1">
      <c r="A14" s="66" t="s">
        <v>179</v>
      </c>
      <c r="B14" s="50" t="s">
        <v>142</v>
      </c>
      <c r="C14" s="74">
        <v>3</v>
      </c>
      <c r="D14" s="74">
        <v>0</v>
      </c>
      <c r="E14" s="67">
        <v>3</v>
      </c>
    </row>
    <row r="15" spans="1:7" ht="23.1" customHeight="1">
      <c r="A15" s="66" t="s">
        <v>180</v>
      </c>
      <c r="B15" s="50" t="s">
        <v>143</v>
      </c>
      <c r="C15" s="74">
        <v>7</v>
      </c>
      <c r="D15" s="74">
        <v>0</v>
      </c>
      <c r="E15" s="67">
        <v>7</v>
      </c>
    </row>
    <row r="16" spans="1:7" ht="23.1" customHeight="1">
      <c r="A16" s="66" t="s">
        <v>181</v>
      </c>
      <c r="B16" s="50" t="s">
        <v>144</v>
      </c>
      <c r="C16" s="74">
        <v>6</v>
      </c>
      <c r="D16" s="74">
        <v>0</v>
      </c>
      <c r="E16" s="67">
        <v>6</v>
      </c>
    </row>
    <row r="17" spans="1:5" ht="23.1" customHeight="1">
      <c r="A17" s="66" t="s">
        <v>182</v>
      </c>
      <c r="B17" s="50" t="s">
        <v>145</v>
      </c>
      <c r="C17" s="74">
        <v>245.63</v>
      </c>
      <c r="D17" s="74">
        <v>215.98</v>
      </c>
      <c r="E17" s="67">
        <v>29.65</v>
      </c>
    </row>
    <row r="18" spans="1:5" ht="23.1" customHeight="1">
      <c r="A18" s="66" t="s">
        <v>183</v>
      </c>
      <c r="B18" s="50" t="s">
        <v>146</v>
      </c>
      <c r="C18" s="74">
        <v>19.73</v>
      </c>
      <c r="D18" s="74">
        <v>19.579999999999998</v>
      </c>
      <c r="E18" s="67">
        <v>0.15</v>
      </c>
    </row>
    <row r="19" spans="1:5" ht="23.1" customHeight="1">
      <c r="A19" s="66" t="s">
        <v>184</v>
      </c>
      <c r="B19" s="50" t="s">
        <v>147</v>
      </c>
      <c r="C19" s="74">
        <v>0.65</v>
      </c>
      <c r="D19" s="74">
        <v>0.5</v>
      </c>
      <c r="E19" s="67">
        <v>0.15</v>
      </c>
    </row>
    <row r="20" spans="1:5" ht="23.1" customHeight="1">
      <c r="A20" s="66" t="s">
        <v>185</v>
      </c>
      <c r="B20" s="50" t="s">
        <v>148</v>
      </c>
      <c r="C20" s="74">
        <v>19.079999999999998</v>
      </c>
      <c r="D20" s="74">
        <v>19.079999999999998</v>
      </c>
      <c r="E20" s="67">
        <v>0</v>
      </c>
    </row>
    <row r="21" spans="1:5" ht="23.1" customHeight="1">
      <c r="A21" s="66" t="s">
        <v>186</v>
      </c>
      <c r="B21" s="50" t="s">
        <v>149</v>
      </c>
      <c r="C21" s="74">
        <v>1452.67</v>
      </c>
      <c r="D21" s="74">
        <v>1431.67</v>
      </c>
      <c r="E21" s="67">
        <v>21</v>
      </c>
    </row>
    <row r="22" spans="1:5" ht="23.1" customHeight="1">
      <c r="A22" s="66" t="s">
        <v>187</v>
      </c>
      <c r="B22" s="50" t="s">
        <v>150</v>
      </c>
      <c r="C22" s="74">
        <v>1434.37</v>
      </c>
      <c r="D22" s="74">
        <v>1431.67</v>
      </c>
      <c r="E22" s="67">
        <v>2.7</v>
      </c>
    </row>
    <row r="23" spans="1:5" ht="23.1" customHeight="1">
      <c r="A23" s="66" t="s">
        <v>188</v>
      </c>
      <c r="B23" s="50" t="s">
        <v>151</v>
      </c>
      <c r="C23" s="74">
        <v>18.3</v>
      </c>
      <c r="D23" s="74">
        <v>0</v>
      </c>
      <c r="E23" s="67">
        <v>18.3</v>
      </c>
    </row>
    <row r="24" spans="1:5" ht="23.1" customHeight="1">
      <c r="A24" s="66" t="s">
        <v>189</v>
      </c>
      <c r="B24" s="50" t="s">
        <v>152</v>
      </c>
      <c r="C24" s="74">
        <v>2030.2</v>
      </c>
      <c r="D24" s="74">
        <v>977.75</v>
      </c>
      <c r="E24" s="67">
        <v>1052.45</v>
      </c>
    </row>
    <row r="25" spans="1:5" ht="23.1" customHeight="1">
      <c r="A25" s="66" t="s">
        <v>190</v>
      </c>
      <c r="B25" s="50" t="s">
        <v>153</v>
      </c>
      <c r="C25" s="74">
        <v>1097.69</v>
      </c>
      <c r="D25" s="74">
        <v>215.24</v>
      </c>
      <c r="E25" s="67">
        <v>882.45</v>
      </c>
    </row>
    <row r="26" spans="1:5" ht="23.1" customHeight="1">
      <c r="A26" s="66" t="s">
        <v>191</v>
      </c>
      <c r="B26" s="50" t="s">
        <v>154</v>
      </c>
      <c r="C26" s="74">
        <v>915.51</v>
      </c>
      <c r="D26" s="74">
        <v>762.51</v>
      </c>
      <c r="E26" s="67">
        <v>153</v>
      </c>
    </row>
    <row r="27" spans="1:5" ht="23.1" customHeight="1">
      <c r="A27" s="66" t="s">
        <v>192</v>
      </c>
      <c r="B27" s="50" t="s">
        <v>155</v>
      </c>
      <c r="C27" s="74">
        <v>17</v>
      </c>
      <c r="D27" s="74">
        <v>0</v>
      </c>
      <c r="E27" s="67">
        <v>17</v>
      </c>
    </row>
    <row r="28" spans="1:5" ht="23.1" customHeight="1">
      <c r="A28" s="66" t="s">
        <v>193</v>
      </c>
      <c r="B28" s="50" t="s">
        <v>156</v>
      </c>
      <c r="C28" s="74">
        <v>400.54</v>
      </c>
      <c r="D28" s="74">
        <v>362.94</v>
      </c>
      <c r="E28" s="67">
        <v>37.6</v>
      </c>
    </row>
    <row r="29" spans="1:5" ht="23.1" customHeight="1">
      <c r="A29" s="66" t="s">
        <v>194</v>
      </c>
      <c r="B29" s="50" t="s">
        <v>157</v>
      </c>
      <c r="C29" s="74">
        <v>0.15</v>
      </c>
      <c r="D29" s="74">
        <v>0.15</v>
      </c>
      <c r="E29" s="67">
        <v>0</v>
      </c>
    </row>
    <row r="30" spans="1:5" ht="23.1" customHeight="1">
      <c r="A30" s="66" t="s">
        <v>195</v>
      </c>
      <c r="B30" s="50" t="s">
        <v>158</v>
      </c>
      <c r="C30" s="74">
        <v>389.39</v>
      </c>
      <c r="D30" s="74">
        <v>362.79</v>
      </c>
      <c r="E30" s="67">
        <v>26.6</v>
      </c>
    </row>
    <row r="31" spans="1:5" ht="23.1" customHeight="1">
      <c r="A31" s="66" t="s">
        <v>196</v>
      </c>
      <c r="B31" s="50" t="s">
        <v>159</v>
      </c>
      <c r="C31" s="74">
        <v>11</v>
      </c>
      <c r="D31" s="74">
        <v>0</v>
      </c>
      <c r="E31" s="67">
        <v>11</v>
      </c>
    </row>
    <row r="32" spans="1:5" ht="23.1" customHeight="1">
      <c r="A32" s="66" t="s">
        <v>197</v>
      </c>
      <c r="B32" s="50" t="s">
        <v>160</v>
      </c>
      <c r="C32" s="74">
        <v>12.5</v>
      </c>
      <c r="D32" s="74">
        <v>0</v>
      </c>
      <c r="E32" s="67">
        <v>12.5</v>
      </c>
    </row>
    <row r="33" spans="1:5" ht="23.1" customHeight="1">
      <c r="A33" s="66" t="s">
        <v>198</v>
      </c>
      <c r="B33" s="50" t="s">
        <v>161</v>
      </c>
      <c r="C33" s="74">
        <v>12.5</v>
      </c>
      <c r="D33" s="74">
        <v>0</v>
      </c>
      <c r="E33" s="67">
        <v>12.5</v>
      </c>
    </row>
    <row r="34" spans="1:5" ht="23.1" customHeight="1">
      <c r="A34" s="66" t="s">
        <v>199</v>
      </c>
      <c r="B34" s="50" t="s">
        <v>162</v>
      </c>
      <c r="C34" s="74">
        <v>14</v>
      </c>
      <c r="D34" s="74">
        <v>0</v>
      </c>
      <c r="E34" s="67">
        <v>14</v>
      </c>
    </row>
    <row r="35" spans="1:5" ht="23.1" customHeight="1">
      <c r="A35" s="66" t="s">
        <v>200</v>
      </c>
      <c r="B35" s="50" t="s">
        <v>163</v>
      </c>
      <c r="C35" s="74">
        <v>14</v>
      </c>
      <c r="D35" s="74">
        <v>0</v>
      </c>
      <c r="E35" s="67">
        <v>14</v>
      </c>
    </row>
    <row r="36" spans="1:5" ht="23.1" customHeight="1">
      <c r="A36" s="66" t="s">
        <v>201</v>
      </c>
      <c r="B36" s="50" t="s">
        <v>164</v>
      </c>
      <c r="C36" s="74">
        <v>2786.91</v>
      </c>
      <c r="D36" s="74">
        <v>47.59</v>
      </c>
      <c r="E36" s="67">
        <v>2739.32</v>
      </c>
    </row>
    <row r="37" spans="1:5" ht="23.1" customHeight="1">
      <c r="A37" s="66" t="s">
        <v>202</v>
      </c>
      <c r="B37" s="50" t="s">
        <v>165</v>
      </c>
      <c r="C37" s="74">
        <v>2739.32</v>
      </c>
      <c r="D37" s="74">
        <v>0</v>
      </c>
      <c r="E37" s="67">
        <v>2739.32</v>
      </c>
    </row>
    <row r="38" spans="1:5" ht="23.1" customHeight="1">
      <c r="A38" s="66" t="s">
        <v>203</v>
      </c>
      <c r="B38" s="50" t="s">
        <v>166</v>
      </c>
      <c r="C38" s="74">
        <v>2739.32</v>
      </c>
      <c r="D38" s="74">
        <v>0</v>
      </c>
      <c r="E38" s="67">
        <v>2739.32</v>
      </c>
    </row>
    <row r="39" spans="1:5" ht="23.1" customHeight="1">
      <c r="A39" s="66" t="s">
        <v>204</v>
      </c>
      <c r="B39" s="50" t="s">
        <v>167</v>
      </c>
      <c r="C39" s="74">
        <v>47.59</v>
      </c>
      <c r="D39" s="74">
        <v>47.59</v>
      </c>
      <c r="E39" s="67">
        <v>0</v>
      </c>
    </row>
    <row r="40" spans="1:5" ht="23.1" customHeight="1">
      <c r="A40" s="66" t="s">
        <v>205</v>
      </c>
      <c r="B40" s="50" t="s">
        <v>168</v>
      </c>
      <c r="C40" s="74">
        <v>47.59</v>
      </c>
      <c r="D40" s="74">
        <v>47.59</v>
      </c>
      <c r="E40" s="67">
        <v>0</v>
      </c>
    </row>
    <row r="41" spans="1:5" ht="23.1" customHeight="1">
      <c r="A41" s="66" t="s">
        <v>206</v>
      </c>
      <c r="B41" s="50" t="s">
        <v>169</v>
      </c>
      <c r="C41" s="74">
        <v>80.010000000000005</v>
      </c>
      <c r="D41" s="74">
        <v>80.010000000000005</v>
      </c>
      <c r="E41" s="67">
        <v>0</v>
      </c>
    </row>
    <row r="42" spans="1:5" ht="23.1" customHeight="1">
      <c r="A42" s="66" t="s">
        <v>207</v>
      </c>
      <c r="B42" s="50" t="s">
        <v>170</v>
      </c>
      <c r="C42" s="74">
        <v>80.010000000000005</v>
      </c>
      <c r="D42" s="74">
        <v>80.010000000000005</v>
      </c>
      <c r="E42" s="67">
        <v>0</v>
      </c>
    </row>
    <row r="43" spans="1:5" ht="23.1" customHeight="1">
      <c r="A43" s="66" t="s">
        <v>208</v>
      </c>
      <c r="B43" s="50" t="s">
        <v>171</v>
      </c>
      <c r="C43" s="74">
        <v>80.010000000000005</v>
      </c>
      <c r="D43" s="74">
        <v>80.010000000000005</v>
      </c>
      <c r="E43" s="67">
        <v>0</v>
      </c>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43"/>
  <sheetViews>
    <sheetView showGridLines="0" showZeros="0" workbookViewId="0">
      <selection activeCell="A2" sqref="A2"/>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6" t="s">
        <v>1</v>
      </c>
      <c r="B1" s="96"/>
      <c r="C1" s="96"/>
      <c r="D1" s="96"/>
      <c r="E1" s="96"/>
    </row>
    <row r="2" spans="1:5" ht="20.100000000000001" customHeight="1">
      <c r="A2" s="39" t="s">
        <v>286</v>
      </c>
      <c r="B2" s="7"/>
      <c r="C2" s="10"/>
      <c r="D2" s="8"/>
      <c r="E2" s="9" t="s">
        <v>66</v>
      </c>
    </row>
    <row r="3" spans="1:5" ht="16.350000000000001" customHeight="1">
      <c r="A3" s="97" t="s">
        <v>133</v>
      </c>
      <c r="B3" s="100" t="s">
        <v>37</v>
      </c>
      <c r="C3" s="102" t="s">
        <v>28</v>
      </c>
      <c r="D3" s="104" t="s">
        <v>9</v>
      </c>
      <c r="E3" s="97" t="s">
        <v>77</v>
      </c>
    </row>
    <row r="4" spans="1:5" ht="14.1" customHeight="1">
      <c r="A4" s="97"/>
      <c r="B4" s="101"/>
      <c r="C4" s="103"/>
      <c r="D4" s="104"/>
      <c r="E4" s="97"/>
    </row>
    <row r="5" spans="1:5" ht="20.100000000000001" customHeight="1">
      <c r="A5" s="24" t="s">
        <v>85</v>
      </c>
      <c r="B5" s="25" t="s">
        <v>85</v>
      </c>
      <c r="C5" s="25">
        <v>1</v>
      </c>
      <c r="D5" s="26">
        <v>2</v>
      </c>
      <c r="E5" s="27">
        <v>3</v>
      </c>
    </row>
    <row r="6" spans="1:5" s="64" customFormat="1" ht="23.1" customHeight="1">
      <c r="A6" s="68"/>
      <c r="B6" s="69" t="s">
        <v>28</v>
      </c>
      <c r="C6" s="70">
        <v>2841.2</v>
      </c>
      <c r="D6" s="70">
        <v>2604.38</v>
      </c>
      <c r="E6" s="67">
        <v>236.82</v>
      </c>
    </row>
    <row r="7" spans="1:5" ht="23.1" customHeight="1">
      <c r="A7" s="68" t="s">
        <v>172</v>
      </c>
      <c r="B7" s="69" t="s">
        <v>135</v>
      </c>
      <c r="C7" s="70">
        <v>2762.72</v>
      </c>
      <c r="D7" s="70">
        <v>2555.2199999999998</v>
      </c>
      <c r="E7" s="67">
        <v>207.5</v>
      </c>
    </row>
    <row r="8" spans="1:5" ht="23.1" customHeight="1">
      <c r="A8" s="68" t="s">
        <v>173</v>
      </c>
      <c r="B8" s="69" t="s">
        <v>136</v>
      </c>
      <c r="C8" s="70">
        <v>29.51</v>
      </c>
      <c r="D8" s="70">
        <v>29.46</v>
      </c>
      <c r="E8" s="67">
        <v>0.05</v>
      </c>
    </row>
    <row r="9" spans="1:5" ht="23.1" customHeight="1">
      <c r="A9" s="68" t="s">
        <v>174</v>
      </c>
      <c r="B9" s="69" t="s">
        <v>137</v>
      </c>
      <c r="C9" s="70">
        <v>29.51</v>
      </c>
      <c r="D9" s="70">
        <v>29.46</v>
      </c>
      <c r="E9" s="67">
        <v>0.05</v>
      </c>
    </row>
    <row r="10" spans="1:5" ht="23.1" customHeight="1">
      <c r="A10" s="68" t="s">
        <v>175</v>
      </c>
      <c r="B10" s="69" t="s">
        <v>138</v>
      </c>
      <c r="C10" s="70">
        <v>1052.8900000000001</v>
      </c>
      <c r="D10" s="70">
        <v>927.34</v>
      </c>
      <c r="E10" s="67">
        <v>125.55</v>
      </c>
    </row>
    <row r="11" spans="1:5" ht="23.1" customHeight="1">
      <c r="A11" s="68" t="s">
        <v>176</v>
      </c>
      <c r="B11" s="69" t="s">
        <v>139</v>
      </c>
      <c r="C11" s="70">
        <v>717.42</v>
      </c>
      <c r="D11" s="70">
        <v>715.52</v>
      </c>
      <c r="E11" s="67">
        <v>1.9</v>
      </c>
    </row>
    <row r="12" spans="1:5" ht="23.1" customHeight="1">
      <c r="A12" s="68" t="s">
        <v>177</v>
      </c>
      <c r="B12" s="69" t="s">
        <v>140</v>
      </c>
      <c r="C12" s="70">
        <v>85</v>
      </c>
      <c r="D12" s="70">
        <v>0</v>
      </c>
      <c r="E12" s="67">
        <v>85</v>
      </c>
    </row>
    <row r="13" spans="1:5" ht="23.1" customHeight="1">
      <c r="A13" s="68" t="s">
        <v>178</v>
      </c>
      <c r="B13" s="69" t="s">
        <v>141</v>
      </c>
      <c r="C13" s="70">
        <v>14</v>
      </c>
      <c r="D13" s="70">
        <v>0</v>
      </c>
      <c r="E13" s="67">
        <v>14</v>
      </c>
    </row>
    <row r="14" spans="1:5" ht="23.1" customHeight="1">
      <c r="A14" s="68" t="s">
        <v>179</v>
      </c>
      <c r="B14" s="69" t="s">
        <v>142</v>
      </c>
      <c r="C14" s="70">
        <v>2</v>
      </c>
      <c r="D14" s="70">
        <v>0</v>
      </c>
      <c r="E14" s="67">
        <v>2</v>
      </c>
    </row>
    <row r="15" spans="1:5" ht="23.1" customHeight="1">
      <c r="A15" s="68" t="s">
        <v>180</v>
      </c>
      <c r="B15" s="69" t="s">
        <v>143</v>
      </c>
      <c r="C15" s="70">
        <v>1</v>
      </c>
      <c r="D15" s="70">
        <v>0</v>
      </c>
      <c r="E15" s="67">
        <v>1</v>
      </c>
    </row>
    <row r="16" spans="1:5" ht="23.1" customHeight="1">
      <c r="A16" s="68" t="s">
        <v>181</v>
      </c>
      <c r="B16" s="69" t="s">
        <v>144</v>
      </c>
      <c r="C16" s="70">
        <v>3</v>
      </c>
      <c r="D16" s="70">
        <v>0</v>
      </c>
      <c r="E16" s="67">
        <v>3</v>
      </c>
    </row>
    <row r="17" spans="1:5" ht="23.1" customHeight="1">
      <c r="A17" s="68" t="s">
        <v>182</v>
      </c>
      <c r="B17" s="69" t="s">
        <v>145</v>
      </c>
      <c r="C17" s="70">
        <v>230.47</v>
      </c>
      <c r="D17" s="70">
        <v>211.82</v>
      </c>
      <c r="E17" s="67">
        <v>18.649999999999999</v>
      </c>
    </row>
    <row r="18" spans="1:5" ht="23.1" customHeight="1">
      <c r="A18" s="68" t="s">
        <v>183</v>
      </c>
      <c r="B18" s="69" t="s">
        <v>146</v>
      </c>
      <c r="C18" s="70">
        <v>19.73</v>
      </c>
      <c r="D18" s="70">
        <v>19.579999999999998</v>
      </c>
      <c r="E18" s="67">
        <v>0.15</v>
      </c>
    </row>
    <row r="19" spans="1:5" ht="23.1" customHeight="1">
      <c r="A19" s="68" t="s">
        <v>184</v>
      </c>
      <c r="B19" s="69" t="s">
        <v>147</v>
      </c>
      <c r="C19" s="70">
        <v>0.65</v>
      </c>
      <c r="D19" s="70">
        <v>0.5</v>
      </c>
      <c r="E19" s="67">
        <v>0.15</v>
      </c>
    </row>
    <row r="20" spans="1:5" ht="23.1" customHeight="1">
      <c r="A20" s="68" t="s">
        <v>185</v>
      </c>
      <c r="B20" s="69" t="s">
        <v>148</v>
      </c>
      <c r="C20" s="70">
        <v>19.079999999999998</v>
      </c>
      <c r="D20" s="70">
        <v>19.079999999999998</v>
      </c>
      <c r="E20" s="67">
        <v>0</v>
      </c>
    </row>
    <row r="21" spans="1:5" ht="23.1" customHeight="1">
      <c r="A21" s="68" t="s">
        <v>186</v>
      </c>
      <c r="B21" s="69" t="s">
        <v>149</v>
      </c>
      <c r="C21" s="70">
        <v>527.13</v>
      </c>
      <c r="D21" s="70">
        <v>518.42999999999995</v>
      </c>
      <c r="E21" s="67">
        <v>8.6999999999999993</v>
      </c>
    </row>
    <row r="22" spans="1:5" ht="23.1" customHeight="1">
      <c r="A22" s="68" t="s">
        <v>187</v>
      </c>
      <c r="B22" s="69" t="s">
        <v>150</v>
      </c>
      <c r="C22" s="70">
        <v>521.13</v>
      </c>
      <c r="D22" s="70">
        <v>518.42999999999995</v>
      </c>
      <c r="E22" s="67">
        <v>2.7</v>
      </c>
    </row>
    <row r="23" spans="1:5" ht="23.1" customHeight="1">
      <c r="A23" s="68" t="s">
        <v>188</v>
      </c>
      <c r="B23" s="69" t="s">
        <v>151</v>
      </c>
      <c r="C23" s="70">
        <v>6</v>
      </c>
      <c r="D23" s="70">
        <v>0</v>
      </c>
      <c r="E23" s="67">
        <v>6</v>
      </c>
    </row>
    <row r="24" spans="1:5" ht="23.1" customHeight="1">
      <c r="A24" s="68" t="s">
        <v>189</v>
      </c>
      <c r="B24" s="69" t="s">
        <v>152</v>
      </c>
      <c r="C24" s="70">
        <v>917.93</v>
      </c>
      <c r="D24" s="70">
        <v>896.48</v>
      </c>
      <c r="E24" s="67">
        <v>21.45</v>
      </c>
    </row>
    <row r="25" spans="1:5" ht="23.1" customHeight="1">
      <c r="A25" s="68" t="s">
        <v>190</v>
      </c>
      <c r="B25" s="69" t="s">
        <v>153</v>
      </c>
      <c r="C25" s="70">
        <v>215.69</v>
      </c>
      <c r="D25" s="70">
        <v>215.24</v>
      </c>
      <c r="E25" s="67">
        <v>0.45</v>
      </c>
    </row>
    <row r="26" spans="1:5" ht="23.1" customHeight="1">
      <c r="A26" s="68" t="s">
        <v>191</v>
      </c>
      <c r="B26" s="69" t="s">
        <v>154</v>
      </c>
      <c r="C26" s="70">
        <v>689.24</v>
      </c>
      <c r="D26" s="70">
        <v>681.24</v>
      </c>
      <c r="E26" s="67">
        <v>8</v>
      </c>
    </row>
    <row r="27" spans="1:5" ht="23.1" customHeight="1">
      <c r="A27" s="68" t="s">
        <v>192</v>
      </c>
      <c r="B27" s="69" t="s">
        <v>155</v>
      </c>
      <c r="C27" s="70">
        <v>13</v>
      </c>
      <c r="D27" s="70">
        <v>0</v>
      </c>
      <c r="E27" s="67">
        <v>13</v>
      </c>
    </row>
    <row r="28" spans="1:5" ht="23.1" customHeight="1">
      <c r="A28" s="68" t="s">
        <v>193</v>
      </c>
      <c r="B28" s="69" t="s">
        <v>156</v>
      </c>
      <c r="C28" s="70">
        <v>195.53</v>
      </c>
      <c r="D28" s="70">
        <v>163.93</v>
      </c>
      <c r="E28" s="67">
        <v>31.6</v>
      </c>
    </row>
    <row r="29" spans="1:5" ht="23.1" customHeight="1">
      <c r="A29" s="68" t="s">
        <v>194</v>
      </c>
      <c r="B29" s="69" t="s">
        <v>157</v>
      </c>
      <c r="C29" s="70">
        <v>0.15</v>
      </c>
      <c r="D29" s="70">
        <v>0.15</v>
      </c>
      <c r="E29" s="67">
        <v>0</v>
      </c>
    </row>
    <row r="30" spans="1:5" ht="23.1" customHeight="1">
      <c r="A30" s="68" t="s">
        <v>195</v>
      </c>
      <c r="B30" s="69" t="s">
        <v>158</v>
      </c>
      <c r="C30" s="70">
        <v>190.38</v>
      </c>
      <c r="D30" s="70">
        <v>163.78</v>
      </c>
      <c r="E30" s="67">
        <v>26.6</v>
      </c>
    </row>
    <row r="31" spans="1:5" ht="23.1" customHeight="1">
      <c r="A31" s="68" t="s">
        <v>196</v>
      </c>
      <c r="B31" s="69" t="s">
        <v>159</v>
      </c>
      <c r="C31" s="70">
        <v>5</v>
      </c>
      <c r="D31" s="70">
        <v>0</v>
      </c>
      <c r="E31" s="67">
        <v>5</v>
      </c>
    </row>
    <row r="32" spans="1:5" ht="23.1" customHeight="1">
      <c r="A32" s="68" t="s">
        <v>197</v>
      </c>
      <c r="B32" s="69" t="s">
        <v>160</v>
      </c>
      <c r="C32" s="70">
        <v>6</v>
      </c>
      <c r="D32" s="70">
        <v>0</v>
      </c>
      <c r="E32" s="67">
        <v>6</v>
      </c>
    </row>
    <row r="33" spans="1:5" ht="23.1" customHeight="1">
      <c r="A33" s="68" t="s">
        <v>198</v>
      </c>
      <c r="B33" s="69" t="s">
        <v>161</v>
      </c>
      <c r="C33" s="70">
        <v>6</v>
      </c>
      <c r="D33" s="70">
        <v>0</v>
      </c>
      <c r="E33" s="67">
        <v>6</v>
      </c>
    </row>
    <row r="34" spans="1:5" ht="23.1" customHeight="1">
      <c r="A34" s="68" t="s">
        <v>199</v>
      </c>
      <c r="B34" s="69" t="s">
        <v>162</v>
      </c>
      <c r="C34" s="70">
        <v>14</v>
      </c>
      <c r="D34" s="70">
        <v>0</v>
      </c>
      <c r="E34" s="67">
        <v>14</v>
      </c>
    </row>
    <row r="35" spans="1:5" ht="23.1" customHeight="1">
      <c r="A35" s="68" t="s">
        <v>200</v>
      </c>
      <c r="B35" s="69" t="s">
        <v>163</v>
      </c>
      <c r="C35" s="70">
        <v>14</v>
      </c>
      <c r="D35" s="70">
        <v>0</v>
      </c>
      <c r="E35" s="67">
        <v>14</v>
      </c>
    </row>
    <row r="36" spans="1:5" ht="23.1" customHeight="1">
      <c r="A36" s="68" t="s">
        <v>201</v>
      </c>
      <c r="B36" s="69" t="s">
        <v>164</v>
      </c>
      <c r="C36" s="70">
        <v>67.03</v>
      </c>
      <c r="D36" s="70">
        <v>37.71</v>
      </c>
      <c r="E36" s="67">
        <v>29.32</v>
      </c>
    </row>
    <row r="37" spans="1:5" ht="23.1" customHeight="1">
      <c r="A37" s="68" t="s">
        <v>202</v>
      </c>
      <c r="B37" s="69" t="s">
        <v>165</v>
      </c>
      <c r="C37" s="70">
        <v>29.32</v>
      </c>
      <c r="D37" s="70">
        <v>0</v>
      </c>
      <c r="E37" s="67">
        <v>29.32</v>
      </c>
    </row>
    <row r="38" spans="1:5" ht="23.1" customHeight="1">
      <c r="A38" s="68" t="s">
        <v>203</v>
      </c>
      <c r="B38" s="69" t="s">
        <v>166</v>
      </c>
      <c r="C38" s="70">
        <v>29.32</v>
      </c>
      <c r="D38" s="70">
        <v>0</v>
      </c>
      <c r="E38" s="67">
        <v>29.32</v>
      </c>
    </row>
    <row r="39" spans="1:5" ht="23.1" customHeight="1">
      <c r="A39" s="68" t="s">
        <v>204</v>
      </c>
      <c r="B39" s="69" t="s">
        <v>167</v>
      </c>
      <c r="C39" s="70">
        <v>37.71</v>
      </c>
      <c r="D39" s="70">
        <v>37.71</v>
      </c>
      <c r="E39" s="67">
        <v>0</v>
      </c>
    </row>
    <row r="40" spans="1:5" ht="23.1" customHeight="1">
      <c r="A40" s="68" t="s">
        <v>205</v>
      </c>
      <c r="B40" s="69" t="s">
        <v>168</v>
      </c>
      <c r="C40" s="70">
        <v>37.71</v>
      </c>
      <c r="D40" s="70">
        <v>37.71</v>
      </c>
      <c r="E40" s="67">
        <v>0</v>
      </c>
    </row>
    <row r="41" spans="1:5" ht="23.1" customHeight="1">
      <c r="A41" s="68" t="s">
        <v>206</v>
      </c>
      <c r="B41" s="69" t="s">
        <v>169</v>
      </c>
      <c r="C41" s="70">
        <v>11.45</v>
      </c>
      <c r="D41" s="70">
        <v>11.45</v>
      </c>
      <c r="E41" s="67">
        <v>0</v>
      </c>
    </row>
    <row r="42" spans="1:5" ht="23.1" customHeight="1">
      <c r="A42" s="68" t="s">
        <v>207</v>
      </c>
      <c r="B42" s="69" t="s">
        <v>170</v>
      </c>
      <c r="C42" s="70">
        <v>11.45</v>
      </c>
      <c r="D42" s="70">
        <v>11.45</v>
      </c>
      <c r="E42" s="67">
        <v>0</v>
      </c>
    </row>
    <row r="43" spans="1:5" ht="23.1" customHeight="1">
      <c r="A43" s="68" t="s">
        <v>208</v>
      </c>
      <c r="B43" s="69" t="s">
        <v>171</v>
      </c>
      <c r="C43" s="70">
        <v>11.45</v>
      </c>
      <c r="D43" s="70">
        <v>11.45</v>
      </c>
      <c r="E43" s="67">
        <v>0</v>
      </c>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9"/>
  <sheetViews>
    <sheetView showGridLines="0" showZeros="0" workbookViewId="0">
      <selection activeCell="A2" sqref="A2"/>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6" t="s">
        <v>25</v>
      </c>
      <c r="B1" s="96"/>
      <c r="C1" s="96"/>
      <c r="D1" s="96"/>
      <c r="E1" s="96"/>
    </row>
    <row r="2" spans="1:5" ht="20.100000000000001" customHeight="1">
      <c r="A2" s="39" t="s">
        <v>286</v>
      </c>
      <c r="B2" s="7"/>
      <c r="C2" s="10"/>
      <c r="D2" s="8"/>
      <c r="E2" s="9" t="s">
        <v>66</v>
      </c>
    </row>
    <row r="3" spans="1:5" ht="20.25" customHeight="1">
      <c r="A3" s="97" t="s">
        <v>133</v>
      </c>
      <c r="B3" s="98" t="s">
        <v>37</v>
      </c>
      <c r="C3" s="97" t="s">
        <v>9</v>
      </c>
      <c r="D3" s="97"/>
      <c r="E3" s="97"/>
    </row>
    <row r="4" spans="1:5" ht="20.25" customHeight="1">
      <c r="A4" s="97"/>
      <c r="B4" s="98"/>
      <c r="C4" s="42" t="s">
        <v>28</v>
      </c>
      <c r="D4" s="22" t="s">
        <v>33</v>
      </c>
      <c r="E4" s="22" t="s">
        <v>76</v>
      </c>
    </row>
    <row r="5" spans="1:5" ht="20.25" customHeight="1">
      <c r="A5" s="45" t="s">
        <v>85</v>
      </c>
      <c r="B5" s="46" t="s">
        <v>85</v>
      </c>
      <c r="C5" s="46">
        <v>1</v>
      </c>
      <c r="D5" s="43">
        <v>2</v>
      </c>
      <c r="E5" s="47">
        <v>3</v>
      </c>
    </row>
    <row r="6" spans="1:5" s="64" customFormat="1" ht="23.1" customHeight="1">
      <c r="A6" s="66"/>
      <c r="B6" s="50" t="s">
        <v>28</v>
      </c>
      <c r="C6" s="74">
        <v>2604.38</v>
      </c>
      <c r="D6" s="74">
        <v>2362.4</v>
      </c>
      <c r="E6" s="67">
        <v>241.98</v>
      </c>
    </row>
    <row r="7" spans="1:5" ht="23.1" customHeight="1">
      <c r="A7" s="66" t="s">
        <v>240</v>
      </c>
      <c r="B7" s="50" t="s">
        <v>71</v>
      </c>
      <c r="C7" s="74">
        <v>2076.35</v>
      </c>
      <c r="D7" s="74">
        <v>2076.35</v>
      </c>
      <c r="E7" s="67">
        <v>0</v>
      </c>
    </row>
    <row r="8" spans="1:5" ht="23.1" customHeight="1">
      <c r="A8" s="66" t="s">
        <v>241</v>
      </c>
      <c r="B8" s="50" t="s">
        <v>209</v>
      </c>
      <c r="C8" s="74">
        <v>763.3</v>
      </c>
      <c r="D8" s="74">
        <v>763.3</v>
      </c>
      <c r="E8" s="67">
        <v>0</v>
      </c>
    </row>
    <row r="9" spans="1:5" ht="23.1" customHeight="1">
      <c r="A9" s="66" t="s">
        <v>242</v>
      </c>
      <c r="B9" s="50" t="s">
        <v>210</v>
      </c>
      <c r="C9" s="74">
        <v>166.42</v>
      </c>
      <c r="D9" s="74">
        <v>166.42</v>
      </c>
      <c r="E9" s="67">
        <v>0</v>
      </c>
    </row>
    <row r="10" spans="1:5" ht="23.1" customHeight="1">
      <c r="A10" s="66" t="s">
        <v>243</v>
      </c>
      <c r="B10" s="50" t="s">
        <v>211</v>
      </c>
      <c r="C10" s="74">
        <v>55.94</v>
      </c>
      <c r="D10" s="74">
        <v>55.94</v>
      </c>
      <c r="E10" s="67">
        <v>0</v>
      </c>
    </row>
    <row r="11" spans="1:5" ht="23.1" customHeight="1">
      <c r="A11" s="66" t="s">
        <v>244</v>
      </c>
      <c r="B11" s="50" t="s">
        <v>212</v>
      </c>
      <c r="C11" s="74">
        <v>209.48</v>
      </c>
      <c r="D11" s="74">
        <v>209.48</v>
      </c>
      <c r="E11" s="67">
        <v>0</v>
      </c>
    </row>
    <row r="12" spans="1:5" ht="23.1" customHeight="1">
      <c r="A12" s="66" t="s">
        <v>245</v>
      </c>
      <c r="B12" s="50" t="s">
        <v>213</v>
      </c>
      <c r="C12" s="74">
        <v>243.45</v>
      </c>
      <c r="D12" s="74">
        <v>243.45</v>
      </c>
      <c r="E12" s="67">
        <v>0</v>
      </c>
    </row>
    <row r="13" spans="1:5" ht="23.1" customHeight="1">
      <c r="A13" s="66" t="s">
        <v>246</v>
      </c>
      <c r="B13" s="50" t="s">
        <v>214</v>
      </c>
      <c r="C13" s="74">
        <v>89.76</v>
      </c>
      <c r="D13" s="74">
        <v>89.76</v>
      </c>
      <c r="E13" s="67">
        <v>0</v>
      </c>
    </row>
    <row r="14" spans="1:5" ht="23.1" customHeight="1">
      <c r="A14" s="66" t="s">
        <v>247</v>
      </c>
      <c r="B14" s="50" t="s">
        <v>215</v>
      </c>
      <c r="C14" s="74">
        <v>30</v>
      </c>
      <c r="D14" s="74">
        <v>30</v>
      </c>
      <c r="E14" s="67">
        <v>0</v>
      </c>
    </row>
    <row r="15" spans="1:5" ht="23.1" customHeight="1">
      <c r="A15" s="66" t="s">
        <v>248</v>
      </c>
      <c r="B15" s="50" t="s">
        <v>216</v>
      </c>
      <c r="C15" s="74">
        <v>11.19</v>
      </c>
      <c r="D15" s="74">
        <v>11.19</v>
      </c>
      <c r="E15" s="67">
        <v>0</v>
      </c>
    </row>
    <row r="16" spans="1:5" ht="23.1" customHeight="1">
      <c r="A16" s="66" t="s">
        <v>249</v>
      </c>
      <c r="B16" s="50" t="s">
        <v>217</v>
      </c>
      <c r="C16" s="74">
        <v>90.63</v>
      </c>
      <c r="D16" s="74">
        <v>90.63</v>
      </c>
      <c r="E16" s="67">
        <v>0</v>
      </c>
    </row>
    <row r="17" spans="1:5" ht="23.1" customHeight="1">
      <c r="A17" s="66" t="s">
        <v>250</v>
      </c>
      <c r="B17" s="50" t="s">
        <v>218</v>
      </c>
      <c r="C17" s="74">
        <v>416.18</v>
      </c>
      <c r="D17" s="74">
        <v>416.18</v>
      </c>
      <c r="E17" s="67">
        <v>0</v>
      </c>
    </row>
    <row r="18" spans="1:5" ht="23.1" customHeight="1">
      <c r="A18" s="66" t="s">
        <v>251</v>
      </c>
      <c r="B18" s="50" t="s">
        <v>87</v>
      </c>
      <c r="C18" s="74">
        <v>241.98</v>
      </c>
      <c r="D18" s="74">
        <v>0</v>
      </c>
      <c r="E18" s="67">
        <v>241.98</v>
      </c>
    </row>
    <row r="19" spans="1:5" ht="23.1" customHeight="1">
      <c r="A19" s="66" t="s">
        <v>252</v>
      </c>
      <c r="B19" s="50" t="s">
        <v>219</v>
      </c>
      <c r="C19" s="74">
        <v>6.5</v>
      </c>
      <c r="D19" s="74">
        <v>0</v>
      </c>
      <c r="E19" s="67">
        <v>6.5</v>
      </c>
    </row>
    <row r="20" spans="1:5" ht="23.1" customHeight="1">
      <c r="A20" s="66" t="s">
        <v>253</v>
      </c>
      <c r="B20" s="50" t="s">
        <v>220</v>
      </c>
      <c r="C20" s="74">
        <v>2.2999999999999998</v>
      </c>
      <c r="D20" s="74">
        <v>0</v>
      </c>
      <c r="E20" s="67">
        <v>2.2999999999999998</v>
      </c>
    </row>
    <row r="21" spans="1:5" ht="23.1" customHeight="1">
      <c r="A21" s="66" t="s">
        <v>254</v>
      </c>
      <c r="B21" s="50" t="s">
        <v>221</v>
      </c>
      <c r="C21" s="74">
        <v>3.5</v>
      </c>
      <c r="D21" s="74">
        <v>0</v>
      </c>
      <c r="E21" s="67">
        <v>3.5</v>
      </c>
    </row>
    <row r="22" spans="1:5" ht="23.1" customHeight="1">
      <c r="A22" s="66" t="s">
        <v>255</v>
      </c>
      <c r="B22" s="50" t="s">
        <v>222</v>
      </c>
      <c r="C22" s="74">
        <v>6.1</v>
      </c>
      <c r="D22" s="74">
        <v>0</v>
      </c>
      <c r="E22" s="67">
        <v>6.1</v>
      </c>
    </row>
    <row r="23" spans="1:5" ht="23.1" customHeight="1">
      <c r="A23" s="66" t="s">
        <v>256</v>
      </c>
      <c r="B23" s="50" t="s">
        <v>223</v>
      </c>
      <c r="C23" s="74">
        <v>1.2</v>
      </c>
      <c r="D23" s="74">
        <v>0</v>
      </c>
      <c r="E23" s="67">
        <v>1.2</v>
      </c>
    </row>
    <row r="24" spans="1:5" ht="23.1" customHeight="1">
      <c r="A24" s="66" t="s">
        <v>257</v>
      </c>
      <c r="B24" s="50" t="s">
        <v>224</v>
      </c>
      <c r="C24" s="74">
        <v>10.7</v>
      </c>
      <c r="D24" s="74">
        <v>0</v>
      </c>
      <c r="E24" s="67">
        <v>10.7</v>
      </c>
    </row>
    <row r="25" spans="1:5" ht="23.1" customHeight="1">
      <c r="A25" s="66" t="s">
        <v>258</v>
      </c>
      <c r="B25" s="50" t="s">
        <v>225</v>
      </c>
      <c r="C25" s="74">
        <v>2</v>
      </c>
      <c r="D25" s="74">
        <v>0</v>
      </c>
      <c r="E25" s="67">
        <v>2</v>
      </c>
    </row>
    <row r="26" spans="1:5" ht="23.1" customHeight="1">
      <c r="A26" s="66" t="s">
        <v>259</v>
      </c>
      <c r="B26" s="50" t="s">
        <v>226</v>
      </c>
      <c r="C26" s="74">
        <v>2.6</v>
      </c>
      <c r="D26" s="74">
        <v>0</v>
      </c>
      <c r="E26" s="67">
        <v>2.6</v>
      </c>
    </row>
    <row r="27" spans="1:5" ht="23.1" customHeight="1">
      <c r="A27" s="66" t="s">
        <v>260</v>
      </c>
      <c r="B27" s="50" t="s">
        <v>227</v>
      </c>
      <c r="C27" s="74">
        <v>8.4</v>
      </c>
      <c r="D27" s="74">
        <v>0</v>
      </c>
      <c r="E27" s="67">
        <v>8.4</v>
      </c>
    </row>
    <row r="28" spans="1:5" ht="23.1" customHeight="1">
      <c r="A28" s="66" t="s">
        <v>261</v>
      </c>
      <c r="B28" s="50" t="s">
        <v>228</v>
      </c>
      <c r="C28" s="74">
        <v>7</v>
      </c>
      <c r="D28" s="74">
        <v>0</v>
      </c>
      <c r="E28" s="67">
        <v>7</v>
      </c>
    </row>
    <row r="29" spans="1:5" ht="23.1" customHeight="1">
      <c r="A29" s="66" t="s">
        <v>262</v>
      </c>
      <c r="B29" s="50" t="s">
        <v>229</v>
      </c>
      <c r="C29" s="74">
        <v>12</v>
      </c>
      <c r="D29" s="74">
        <v>0</v>
      </c>
      <c r="E29" s="67">
        <v>12</v>
      </c>
    </row>
    <row r="30" spans="1:5" ht="23.1" customHeight="1">
      <c r="A30" s="66" t="s">
        <v>263</v>
      </c>
      <c r="B30" s="50" t="s">
        <v>230</v>
      </c>
      <c r="C30" s="74">
        <v>15.1</v>
      </c>
      <c r="D30" s="74">
        <v>0</v>
      </c>
      <c r="E30" s="67">
        <v>15.1</v>
      </c>
    </row>
    <row r="31" spans="1:5" ht="23.1" customHeight="1">
      <c r="A31" s="66" t="s">
        <v>264</v>
      </c>
      <c r="B31" s="50" t="s">
        <v>231</v>
      </c>
      <c r="C31" s="74">
        <v>27.14</v>
      </c>
      <c r="D31" s="74">
        <v>0</v>
      </c>
      <c r="E31" s="67">
        <v>27.14</v>
      </c>
    </row>
    <row r="32" spans="1:5" ht="23.1" customHeight="1">
      <c r="A32" s="66" t="s">
        <v>265</v>
      </c>
      <c r="B32" s="50" t="s">
        <v>232</v>
      </c>
      <c r="C32" s="74">
        <v>28</v>
      </c>
      <c r="D32" s="74">
        <v>0</v>
      </c>
      <c r="E32" s="67">
        <v>28</v>
      </c>
    </row>
    <row r="33" spans="1:5" ht="23.1" customHeight="1">
      <c r="A33" s="66" t="s">
        <v>266</v>
      </c>
      <c r="B33" s="50" t="s">
        <v>233</v>
      </c>
      <c r="C33" s="74">
        <v>63.43</v>
      </c>
      <c r="D33" s="74">
        <v>0</v>
      </c>
      <c r="E33" s="67">
        <v>63.43</v>
      </c>
    </row>
    <row r="34" spans="1:5" ht="23.1" customHeight="1">
      <c r="A34" s="66" t="s">
        <v>267</v>
      </c>
      <c r="B34" s="50" t="s">
        <v>234</v>
      </c>
      <c r="C34" s="74">
        <v>46.01</v>
      </c>
      <c r="D34" s="74">
        <v>0</v>
      </c>
      <c r="E34" s="67">
        <v>46.01</v>
      </c>
    </row>
    <row r="35" spans="1:5" ht="23.1" customHeight="1">
      <c r="A35" s="66" t="s">
        <v>268</v>
      </c>
      <c r="B35" s="50" t="s">
        <v>235</v>
      </c>
      <c r="C35" s="74">
        <v>286.05</v>
      </c>
      <c r="D35" s="74">
        <v>286.05</v>
      </c>
      <c r="E35" s="67">
        <v>0</v>
      </c>
    </row>
    <row r="36" spans="1:5" ht="23.1" customHeight="1">
      <c r="A36" s="66" t="s">
        <v>269</v>
      </c>
      <c r="B36" s="50" t="s">
        <v>236</v>
      </c>
      <c r="C36" s="74">
        <v>20.36</v>
      </c>
      <c r="D36" s="74">
        <v>20.36</v>
      </c>
      <c r="E36" s="67">
        <v>0</v>
      </c>
    </row>
    <row r="37" spans="1:5" ht="23.1" customHeight="1">
      <c r="A37" s="66" t="s">
        <v>270</v>
      </c>
      <c r="B37" s="50" t="s">
        <v>237</v>
      </c>
      <c r="C37" s="74">
        <v>47.17</v>
      </c>
      <c r="D37" s="74">
        <v>47.17</v>
      </c>
      <c r="E37" s="67">
        <v>0</v>
      </c>
    </row>
    <row r="38" spans="1:5" ht="23.1" customHeight="1">
      <c r="A38" s="66" t="s">
        <v>271</v>
      </c>
      <c r="B38" s="50" t="s">
        <v>238</v>
      </c>
      <c r="C38" s="74">
        <v>4.5999999999999996</v>
      </c>
      <c r="D38" s="74">
        <v>4.5999999999999996</v>
      </c>
      <c r="E38" s="67">
        <v>0</v>
      </c>
    </row>
    <row r="39" spans="1:5" ht="23.1" customHeight="1">
      <c r="A39" s="66" t="s">
        <v>272</v>
      </c>
      <c r="B39" s="50" t="s">
        <v>239</v>
      </c>
      <c r="C39" s="74">
        <v>213.92</v>
      </c>
      <c r="D39" s="74">
        <v>213.92</v>
      </c>
      <c r="E39" s="67">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30"/>
  <sheetViews>
    <sheetView showGridLines="0" showZeros="0" topLeftCell="A2" workbookViewId="0">
      <selection activeCell="A2" sqref="A2"/>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6" t="s">
        <v>25</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5" ht="20.100000000000001" customHeight="1">
      <c r="A2" s="39" t="s">
        <v>286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5" t="s">
        <v>133</v>
      </c>
      <c r="B3" s="105" t="s">
        <v>37</v>
      </c>
      <c r="C3" s="106" t="s">
        <v>28</v>
      </c>
      <c r="D3" s="105" t="s">
        <v>9</v>
      </c>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5" ht="21.75" customHeight="1">
      <c r="A4" s="105"/>
      <c r="B4" s="105"/>
      <c r="C4" s="106"/>
      <c r="D4" s="108" t="s">
        <v>71</v>
      </c>
      <c r="E4" s="108"/>
      <c r="F4" s="108"/>
      <c r="G4" s="108"/>
      <c r="H4" s="108"/>
      <c r="I4" s="108"/>
      <c r="J4" s="108"/>
      <c r="K4" s="108"/>
      <c r="L4" s="108"/>
      <c r="M4" s="108"/>
      <c r="N4" s="108"/>
      <c r="O4" s="109"/>
      <c r="P4" s="109" t="s">
        <v>87</v>
      </c>
      <c r="Q4" s="109"/>
      <c r="R4" s="109"/>
      <c r="S4" s="109"/>
      <c r="T4" s="109"/>
      <c r="U4" s="109"/>
      <c r="V4" s="109"/>
      <c r="W4" s="109"/>
      <c r="X4" s="109"/>
      <c r="Y4" s="109"/>
      <c r="Z4" s="109"/>
      <c r="AA4" s="107" t="s">
        <v>118</v>
      </c>
      <c r="AB4" s="108"/>
      <c r="AC4" s="108"/>
      <c r="AD4" s="108"/>
      <c r="AE4" s="108"/>
      <c r="AF4" s="108"/>
    </row>
    <row r="5" spans="1:35" ht="89.25" customHeight="1">
      <c r="A5" s="105"/>
      <c r="B5" s="105"/>
      <c r="C5" s="105"/>
      <c r="D5" s="57" t="s">
        <v>72</v>
      </c>
      <c r="E5" s="57" t="s">
        <v>114</v>
      </c>
      <c r="F5" s="57" t="s">
        <v>10</v>
      </c>
      <c r="G5" s="57" t="s">
        <v>53</v>
      </c>
      <c r="H5" s="57" t="s">
        <v>61</v>
      </c>
      <c r="I5" s="57" t="s">
        <v>0</v>
      </c>
      <c r="J5" s="57" t="s">
        <v>8</v>
      </c>
      <c r="K5" s="57" t="s">
        <v>67</v>
      </c>
      <c r="L5" s="57" t="s">
        <v>122</v>
      </c>
      <c r="M5" s="57" t="s">
        <v>12</v>
      </c>
      <c r="N5" s="57" t="s">
        <v>7</v>
      </c>
      <c r="O5" s="57" t="s">
        <v>127</v>
      </c>
      <c r="P5" s="57" t="s">
        <v>72</v>
      </c>
      <c r="Q5" s="57" t="s">
        <v>65</v>
      </c>
      <c r="R5" s="57" t="s">
        <v>92</v>
      </c>
      <c r="S5" s="57" t="s">
        <v>31</v>
      </c>
      <c r="T5" s="57" t="s">
        <v>84</v>
      </c>
      <c r="U5" s="57" t="s">
        <v>113</v>
      </c>
      <c r="V5" s="57" t="s">
        <v>38</v>
      </c>
      <c r="W5" s="57" t="s">
        <v>50</v>
      </c>
      <c r="X5" s="57" t="s">
        <v>55</v>
      </c>
      <c r="Y5" s="57" t="s">
        <v>78</v>
      </c>
      <c r="Z5" s="57" t="s">
        <v>90</v>
      </c>
      <c r="AA5" s="35" t="s">
        <v>72</v>
      </c>
      <c r="AB5" s="36" t="s">
        <v>3</v>
      </c>
      <c r="AC5" s="36" t="s">
        <v>132</v>
      </c>
      <c r="AD5" s="36" t="s">
        <v>69</v>
      </c>
      <c r="AE5" s="36" t="s">
        <v>115</v>
      </c>
      <c r="AF5" s="36" t="s">
        <v>103</v>
      </c>
    </row>
    <row r="6" spans="1:35" ht="20.100000000000001" customHeight="1">
      <c r="A6" s="37" t="s">
        <v>85</v>
      </c>
      <c r="B6" s="38" t="s">
        <v>85</v>
      </c>
      <c r="C6" s="58">
        <v>1</v>
      </c>
      <c r="D6" s="58">
        <v>2</v>
      </c>
      <c r="E6" s="58">
        <v>3</v>
      </c>
      <c r="F6" s="58">
        <v>4</v>
      </c>
      <c r="G6" s="58">
        <v>5</v>
      </c>
      <c r="H6" s="58">
        <v>6</v>
      </c>
      <c r="I6" s="58">
        <v>7</v>
      </c>
      <c r="J6" s="58">
        <v>8</v>
      </c>
      <c r="K6" s="58">
        <v>9</v>
      </c>
      <c r="L6" s="58">
        <v>10</v>
      </c>
      <c r="M6" s="58">
        <v>11</v>
      </c>
      <c r="N6" s="58">
        <v>12</v>
      </c>
      <c r="O6" s="58">
        <v>13</v>
      </c>
      <c r="P6" s="58">
        <v>14</v>
      </c>
      <c r="Q6" s="58">
        <v>15</v>
      </c>
      <c r="R6" s="58">
        <v>16</v>
      </c>
      <c r="S6" s="58">
        <v>17</v>
      </c>
      <c r="T6" s="58">
        <v>18</v>
      </c>
      <c r="U6" s="58">
        <v>19</v>
      </c>
      <c r="V6" s="58">
        <v>20</v>
      </c>
      <c r="W6" s="58">
        <v>21</v>
      </c>
      <c r="X6" s="58">
        <v>22</v>
      </c>
      <c r="Y6" s="58">
        <v>23</v>
      </c>
      <c r="Z6" s="58">
        <v>24</v>
      </c>
      <c r="AA6" s="58">
        <v>25</v>
      </c>
      <c r="AB6" s="58">
        <v>26</v>
      </c>
      <c r="AC6" s="58">
        <v>27</v>
      </c>
      <c r="AD6" s="58">
        <v>28</v>
      </c>
      <c r="AE6" s="58">
        <v>29</v>
      </c>
      <c r="AF6" s="58">
        <v>30</v>
      </c>
    </row>
    <row r="7" spans="1:35" s="64" customFormat="1" ht="23.1" customHeight="1">
      <c r="A7" s="66"/>
      <c r="B7" s="69" t="s">
        <v>28</v>
      </c>
      <c r="C7" s="74">
        <v>2604.38</v>
      </c>
      <c r="D7" s="71">
        <v>2076.35</v>
      </c>
      <c r="E7" s="71">
        <v>763.3</v>
      </c>
      <c r="F7" s="71">
        <v>166.42</v>
      </c>
      <c r="G7" s="71">
        <v>55.94</v>
      </c>
      <c r="H7" s="72">
        <v>209.48</v>
      </c>
      <c r="I7" s="74">
        <v>243.45</v>
      </c>
      <c r="J7" s="72">
        <v>0</v>
      </c>
      <c r="K7" s="74">
        <v>89.76</v>
      </c>
      <c r="L7" s="71">
        <v>30</v>
      </c>
      <c r="M7" s="71">
        <v>11.19</v>
      </c>
      <c r="N7" s="72">
        <v>90.63</v>
      </c>
      <c r="O7" s="74">
        <v>416.18</v>
      </c>
      <c r="P7" s="71">
        <v>241.98</v>
      </c>
      <c r="Q7" s="71">
        <v>64.8</v>
      </c>
      <c r="R7" s="71">
        <v>15.1</v>
      </c>
      <c r="S7" s="71">
        <v>27.14</v>
      </c>
      <c r="T7" s="71">
        <v>0</v>
      </c>
      <c r="U7" s="72">
        <v>28</v>
      </c>
      <c r="V7" s="74">
        <v>23.89</v>
      </c>
      <c r="W7" s="71">
        <v>1.62</v>
      </c>
      <c r="X7" s="71">
        <v>17.100000000000001</v>
      </c>
      <c r="Y7" s="71">
        <v>63.43</v>
      </c>
      <c r="Z7" s="72">
        <v>0.9</v>
      </c>
      <c r="AA7" s="74">
        <v>286.05</v>
      </c>
      <c r="AB7" s="71">
        <v>20.36</v>
      </c>
      <c r="AC7" s="71">
        <v>47.17</v>
      </c>
      <c r="AD7" s="72">
        <v>4.5999999999999996</v>
      </c>
      <c r="AE7" s="74">
        <v>0</v>
      </c>
      <c r="AF7" s="71">
        <v>213.92</v>
      </c>
    </row>
    <row r="8" spans="1:35" ht="23.1" customHeight="1">
      <c r="A8" s="66" t="s">
        <v>172</v>
      </c>
      <c r="B8" s="69" t="s">
        <v>135</v>
      </c>
      <c r="C8" s="74">
        <v>2555.2199999999998</v>
      </c>
      <c r="D8" s="71">
        <v>2027.19</v>
      </c>
      <c r="E8" s="71">
        <v>763.3</v>
      </c>
      <c r="F8" s="71">
        <v>166.42</v>
      </c>
      <c r="G8" s="71">
        <v>55.94</v>
      </c>
      <c r="H8" s="72">
        <v>209.48</v>
      </c>
      <c r="I8" s="74">
        <v>243.45</v>
      </c>
      <c r="J8" s="72">
        <v>0</v>
      </c>
      <c r="K8" s="74">
        <v>52.05</v>
      </c>
      <c r="L8" s="71">
        <v>30</v>
      </c>
      <c r="M8" s="71">
        <v>11.19</v>
      </c>
      <c r="N8" s="72">
        <v>79.180000000000007</v>
      </c>
      <c r="O8" s="74">
        <v>416.18</v>
      </c>
      <c r="P8" s="71">
        <v>241.98</v>
      </c>
      <c r="Q8" s="71">
        <v>64.8</v>
      </c>
      <c r="R8" s="71">
        <v>15.1</v>
      </c>
      <c r="S8" s="71">
        <v>27.14</v>
      </c>
      <c r="T8" s="71">
        <v>0</v>
      </c>
      <c r="U8" s="72">
        <v>28</v>
      </c>
      <c r="V8" s="74">
        <v>23.89</v>
      </c>
      <c r="W8" s="71">
        <v>1.62</v>
      </c>
      <c r="X8" s="71">
        <v>17.100000000000001</v>
      </c>
      <c r="Y8" s="71">
        <v>63.43</v>
      </c>
      <c r="Z8" s="72">
        <v>0.9</v>
      </c>
      <c r="AA8" s="74">
        <v>286.05</v>
      </c>
      <c r="AB8" s="71">
        <v>20.36</v>
      </c>
      <c r="AC8" s="71">
        <v>47.17</v>
      </c>
      <c r="AD8" s="72">
        <v>4.5999999999999996</v>
      </c>
      <c r="AE8" s="74">
        <v>0</v>
      </c>
      <c r="AF8" s="71">
        <v>213.92</v>
      </c>
      <c r="AG8" s="12"/>
    </row>
    <row r="9" spans="1:35" ht="23.1" customHeight="1">
      <c r="A9" s="66" t="s">
        <v>173</v>
      </c>
      <c r="B9" s="69" t="s">
        <v>136</v>
      </c>
      <c r="C9" s="74">
        <v>29.46</v>
      </c>
      <c r="D9" s="71">
        <v>24.39</v>
      </c>
      <c r="E9" s="71">
        <v>14.59</v>
      </c>
      <c r="F9" s="71">
        <v>0</v>
      </c>
      <c r="G9" s="71">
        <v>0</v>
      </c>
      <c r="H9" s="72">
        <v>9.8000000000000007</v>
      </c>
      <c r="I9" s="74">
        <v>0</v>
      </c>
      <c r="J9" s="72">
        <v>0</v>
      </c>
      <c r="K9" s="74">
        <v>0</v>
      </c>
      <c r="L9" s="71">
        <v>0</v>
      </c>
      <c r="M9" s="71">
        <v>0</v>
      </c>
      <c r="N9" s="72">
        <v>0</v>
      </c>
      <c r="O9" s="74">
        <v>0</v>
      </c>
      <c r="P9" s="71">
        <v>4.8899999999999997</v>
      </c>
      <c r="Q9" s="71">
        <v>3.2</v>
      </c>
      <c r="R9" s="71">
        <v>0.49</v>
      </c>
      <c r="S9" s="71">
        <v>0.71</v>
      </c>
      <c r="T9" s="71">
        <v>0</v>
      </c>
      <c r="U9" s="72">
        <v>0</v>
      </c>
      <c r="V9" s="74">
        <v>0.49</v>
      </c>
      <c r="W9" s="71">
        <v>0</v>
      </c>
      <c r="X9" s="71">
        <v>0</v>
      </c>
      <c r="Y9" s="71">
        <v>0</v>
      </c>
      <c r="Z9" s="72">
        <v>0</v>
      </c>
      <c r="AA9" s="74">
        <v>0.18</v>
      </c>
      <c r="AB9" s="71">
        <v>0</v>
      </c>
      <c r="AC9" s="71">
        <v>0.18</v>
      </c>
      <c r="AD9" s="72">
        <v>0</v>
      </c>
      <c r="AE9" s="74">
        <v>0</v>
      </c>
      <c r="AF9" s="71">
        <v>0</v>
      </c>
      <c r="AG9" s="12"/>
    </row>
    <row r="10" spans="1:35" ht="23.1" customHeight="1">
      <c r="A10" s="66" t="s">
        <v>174</v>
      </c>
      <c r="B10" s="69" t="s">
        <v>137</v>
      </c>
      <c r="C10" s="74">
        <v>29.46</v>
      </c>
      <c r="D10" s="71">
        <v>24.39</v>
      </c>
      <c r="E10" s="71">
        <v>14.59</v>
      </c>
      <c r="F10" s="71">
        <v>0</v>
      </c>
      <c r="G10" s="71">
        <v>0</v>
      </c>
      <c r="H10" s="72">
        <v>9.8000000000000007</v>
      </c>
      <c r="I10" s="74">
        <v>0</v>
      </c>
      <c r="J10" s="72">
        <v>0</v>
      </c>
      <c r="K10" s="74">
        <v>0</v>
      </c>
      <c r="L10" s="71">
        <v>0</v>
      </c>
      <c r="M10" s="71">
        <v>0</v>
      </c>
      <c r="N10" s="72">
        <v>0</v>
      </c>
      <c r="O10" s="74">
        <v>0</v>
      </c>
      <c r="P10" s="71">
        <v>4.8899999999999997</v>
      </c>
      <c r="Q10" s="71">
        <v>3.2</v>
      </c>
      <c r="R10" s="71">
        <v>0.49</v>
      </c>
      <c r="S10" s="71">
        <v>0.71</v>
      </c>
      <c r="T10" s="71">
        <v>0</v>
      </c>
      <c r="U10" s="72">
        <v>0</v>
      </c>
      <c r="V10" s="74">
        <v>0.49</v>
      </c>
      <c r="W10" s="71">
        <v>0</v>
      </c>
      <c r="X10" s="71">
        <v>0</v>
      </c>
      <c r="Y10" s="71">
        <v>0</v>
      </c>
      <c r="Z10" s="72">
        <v>0</v>
      </c>
      <c r="AA10" s="74">
        <v>0.18</v>
      </c>
      <c r="AB10" s="71">
        <v>0</v>
      </c>
      <c r="AC10" s="71">
        <v>0.18</v>
      </c>
      <c r="AD10" s="72">
        <v>0</v>
      </c>
      <c r="AE10" s="74">
        <v>0</v>
      </c>
      <c r="AF10" s="71">
        <v>0</v>
      </c>
    </row>
    <row r="11" spans="1:35" ht="23.1" customHeight="1">
      <c r="A11" s="66" t="s">
        <v>175</v>
      </c>
      <c r="B11" s="69" t="s">
        <v>138</v>
      </c>
      <c r="C11" s="74">
        <v>927.34</v>
      </c>
      <c r="D11" s="71">
        <v>693.57</v>
      </c>
      <c r="E11" s="71">
        <v>251.66</v>
      </c>
      <c r="F11" s="71">
        <v>141.99</v>
      </c>
      <c r="G11" s="71">
        <v>47.63</v>
      </c>
      <c r="H11" s="72">
        <v>29.4</v>
      </c>
      <c r="I11" s="74">
        <v>94.14</v>
      </c>
      <c r="J11" s="72">
        <v>0</v>
      </c>
      <c r="K11" s="74">
        <v>39.340000000000003</v>
      </c>
      <c r="L11" s="71">
        <v>27.3</v>
      </c>
      <c r="M11" s="71">
        <v>5.63</v>
      </c>
      <c r="N11" s="72">
        <v>56.48</v>
      </c>
      <c r="O11" s="74">
        <v>0</v>
      </c>
      <c r="P11" s="71">
        <v>181.28</v>
      </c>
      <c r="Q11" s="71">
        <v>53.6</v>
      </c>
      <c r="R11" s="71">
        <v>9.41</v>
      </c>
      <c r="S11" s="71">
        <v>18.79</v>
      </c>
      <c r="T11" s="71">
        <v>0</v>
      </c>
      <c r="U11" s="72">
        <v>28</v>
      </c>
      <c r="V11" s="74">
        <v>9.41</v>
      </c>
      <c r="W11" s="71">
        <v>1.62</v>
      </c>
      <c r="X11" s="71">
        <v>4.8</v>
      </c>
      <c r="Y11" s="71">
        <v>55.05</v>
      </c>
      <c r="Z11" s="72">
        <v>0.6</v>
      </c>
      <c r="AA11" s="74">
        <v>52.49</v>
      </c>
      <c r="AB11" s="71">
        <v>13.78</v>
      </c>
      <c r="AC11" s="71">
        <v>35.19</v>
      </c>
      <c r="AD11" s="72">
        <v>3.52</v>
      </c>
      <c r="AE11" s="74">
        <v>0</v>
      </c>
      <c r="AF11" s="71">
        <v>0</v>
      </c>
    </row>
    <row r="12" spans="1:35" ht="23.1" customHeight="1">
      <c r="A12" s="66" t="s">
        <v>176</v>
      </c>
      <c r="B12" s="69" t="s">
        <v>139</v>
      </c>
      <c r="C12" s="74">
        <v>715.52</v>
      </c>
      <c r="D12" s="71">
        <v>533.77</v>
      </c>
      <c r="E12" s="71">
        <v>194.12</v>
      </c>
      <c r="F12" s="71">
        <v>115.82</v>
      </c>
      <c r="G12" s="71">
        <v>38.78</v>
      </c>
      <c r="H12" s="72">
        <v>12.25</v>
      </c>
      <c r="I12" s="74">
        <v>72.19</v>
      </c>
      <c r="J12" s="72">
        <v>0</v>
      </c>
      <c r="K12" s="74">
        <v>30.29</v>
      </c>
      <c r="L12" s="71">
        <v>22.03</v>
      </c>
      <c r="M12" s="71">
        <v>4.97</v>
      </c>
      <c r="N12" s="72">
        <v>43.32</v>
      </c>
      <c r="O12" s="74">
        <v>0</v>
      </c>
      <c r="P12" s="71">
        <v>137.34</v>
      </c>
      <c r="Q12" s="71">
        <v>39.200000000000003</v>
      </c>
      <c r="R12" s="71">
        <v>7.22</v>
      </c>
      <c r="S12" s="71">
        <v>14.51</v>
      </c>
      <c r="T12" s="71">
        <v>0</v>
      </c>
      <c r="U12" s="72">
        <v>28</v>
      </c>
      <c r="V12" s="74">
        <v>7.22</v>
      </c>
      <c r="W12" s="71">
        <v>1.62</v>
      </c>
      <c r="X12" s="71">
        <v>4</v>
      </c>
      <c r="Y12" s="71">
        <v>34.97</v>
      </c>
      <c r="Z12" s="72">
        <v>0.6</v>
      </c>
      <c r="AA12" s="74">
        <v>44.41</v>
      </c>
      <c r="AB12" s="71">
        <v>13.78</v>
      </c>
      <c r="AC12" s="71">
        <v>27.62</v>
      </c>
      <c r="AD12" s="72">
        <v>3.01</v>
      </c>
      <c r="AE12" s="74">
        <v>0</v>
      </c>
      <c r="AF12" s="71">
        <v>0</v>
      </c>
    </row>
    <row r="13" spans="1:35" ht="23.1" customHeight="1">
      <c r="A13" s="66" t="s">
        <v>182</v>
      </c>
      <c r="B13" s="69" t="s">
        <v>145</v>
      </c>
      <c r="C13" s="74">
        <v>211.82</v>
      </c>
      <c r="D13" s="71">
        <v>159.80000000000001</v>
      </c>
      <c r="E13" s="71">
        <v>57.54</v>
      </c>
      <c r="F13" s="71">
        <v>26.17</v>
      </c>
      <c r="G13" s="71">
        <v>8.85</v>
      </c>
      <c r="H13" s="72">
        <v>17.149999999999999</v>
      </c>
      <c r="I13" s="74">
        <v>21.95</v>
      </c>
      <c r="J13" s="72">
        <v>0</v>
      </c>
      <c r="K13" s="74">
        <v>9.0500000000000007</v>
      </c>
      <c r="L13" s="71">
        <v>5.27</v>
      </c>
      <c r="M13" s="71">
        <v>0.66</v>
      </c>
      <c r="N13" s="72">
        <v>13.16</v>
      </c>
      <c r="O13" s="74">
        <v>0</v>
      </c>
      <c r="P13" s="71">
        <v>43.94</v>
      </c>
      <c r="Q13" s="71">
        <v>14.4</v>
      </c>
      <c r="R13" s="71">
        <v>2.19</v>
      </c>
      <c r="S13" s="71">
        <v>4.28</v>
      </c>
      <c r="T13" s="71">
        <v>0</v>
      </c>
      <c r="U13" s="72">
        <v>0</v>
      </c>
      <c r="V13" s="74">
        <v>2.19</v>
      </c>
      <c r="W13" s="71">
        <v>0</v>
      </c>
      <c r="X13" s="71">
        <v>0.8</v>
      </c>
      <c r="Y13" s="71">
        <v>20.079999999999998</v>
      </c>
      <c r="Z13" s="72">
        <v>0</v>
      </c>
      <c r="AA13" s="74">
        <v>8.08</v>
      </c>
      <c r="AB13" s="71">
        <v>0</v>
      </c>
      <c r="AC13" s="71">
        <v>7.57</v>
      </c>
      <c r="AD13" s="72">
        <v>0.51</v>
      </c>
      <c r="AE13" s="74">
        <v>0</v>
      </c>
      <c r="AF13" s="71">
        <v>0</v>
      </c>
    </row>
    <row r="14" spans="1:35" ht="23.1" customHeight="1">
      <c r="A14" s="66" t="s">
        <v>183</v>
      </c>
      <c r="B14" s="69" t="s">
        <v>146</v>
      </c>
      <c r="C14" s="74">
        <v>19.579999999999998</v>
      </c>
      <c r="D14" s="71">
        <v>19.079999999999998</v>
      </c>
      <c r="E14" s="71">
        <v>0</v>
      </c>
      <c r="F14" s="71">
        <v>0</v>
      </c>
      <c r="G14" s="71">
        <v>0</v>
      </c>
      <c r="H14" s="72">
        <v>0</v>
      </c>
      <c r="I14" s="74">
        <v>19.079999999999998</v>
      </c>
      <c r="J14" s="72">
        <v>0</v>
      </c>
      <c r="K14" s="74">
        <v>0</v>
      </c>
      <c r="L14" s="71">
        <v>0</v>
      </c>
      <c r="M14" s="71">
        <v>0</v>
      </c>
      <c r="N14" s="72">
        <v>0</v>
      </c>
      <c r="O14" s="74">
        <v>0</v>
      </c>
      <c r="P14" s="71">
        <v>0</v>
      </c>
      <c r="Q14" s="71">
        <v>0</v>
      </c>
      <c r="R14" s="71">
        <v>0</v>
      </c>
      <c r="S14" s="71">
        <v>0</v>
      </c>
      <c r="T14" s="71">
        <v>0</v>
      </c>
      <c r="U14" s="72">
        <v>0</v>
      </c>
      <c r="V14" s="74">
        <v>0</v>
      </c>
      <c r="W14" s="71">
        <v>0</v>
      </c>
      <c r="X14" s="71">
        <v>0</v>
      </c>
      <c r="Y14" s="71">
        <v>0</v>
      </c>
      <c r="Z14" s="72">
        <v>0</v>
      </c>
      <c r="AA14" s="74">
        <v>0.5</v>
      </c>
      <c r="AB14" s="71">
        <v>0</v>
      </c>
      <c r="AC14" s="71">
        <v>0.5</v>
      </c>
      <c r="AD14" s="72">
        <v>0</v>
      </c>
      <c r="AE14" s="74">
        <v>0</v>
      </c>
      <c r="AF14" s="71">
        <v>0</v>
      </c>
      <c r="AG14" s="12"/>
      <c r="AH14" s="12"/>
      <c r="AI14" s="12"/>
    </row>
    <row r="15" spans="1:35" ht="23.1" customHeight="1">
      <c r="A15" s="66" t="s">
        <v>184</v>
      </c>
      <c r="B15" s="69" t="s">
        <v>147</v>
      </c>
      <c r="C15" s="74">
        <v>0.5</v>
      </c>
      <c r="D15" s="71">
        <v>0</v>
      </c>
      <c r="E15" s="71">
        <v>0</v>
      </c>
      <c r="F15" s="71">
        <v>0</v>
      </c>
      <c r="G15" s="71">
        <v>0</v>
      </c>
      <c r="H15" s="72">
        <v>0</v>
      </c>
      <c r="I15" s="74">
        <v>0</v>
      </c>
      <c r="J15" s="72">
        <v>0</v>
      </c>
      <c r="K15" s="74">
        <v>0</v>
      </c>
      <c r="L15" s="71">
        <v>0</v>
      </c>
      <c r="M15" s="71">
        <v>0</v>
      </c>
      <c r="N15" s="72">
        <v>0</v>
      </c>
      <c r="O15" s="74">
        <v>0</v>
      </c>
      <c r="P15" s="71">
        <v>0</v>
      </c>
      <c r="Q15" s="71">
        <v>0</v>
      </c>
      <c r="R15" s="71">
        <v>0</v>
      </c>
      <c r="S15" s="71">
        <v>0</v>
      </c>
      <c r="T15" s="71">
        <v>0</v>
      </c>
      <c r="U15" s="72">
        <v>0</v>
      </c>
      <c r="V15" s="74">
        <v>0</v>
      </c>
      <c r="W15" s="71">
        <v>0</v>
      </c>
      <c r="X15" s="71">
        <v>0</v>
      </c>
      <c r="Y15" s="71">
        <v>0</v>
      </c>
      <c r="Z15" s="72">
        <v>0</v>
      </c>
      <c r="AA15" s="74">
        <v>0.5</v>
      </c>
      <c r="AB15" s="71">
        <v>0</v>
      </c>
      <c r="AC15" s="71">
        <v>0.5</v>
      </c>
      <c r="AD15" s="72">
        <v>0</v>
      </c>
      <c r="AE15" s="74">
        <v>0</v>
      </c>
      <c r="AF15" s="71">
        <v>0</v>
      </c>
    </row>
    <row r="16" spans="1:35" ht="23.1" customHeight="1">
      <c r="A16" s="66" t="s">
        <v>185</v>
      </c>
      <c r="B16" s="69" t="s">
        <v>148</v>
      </c>
      <c r="C16" s="74">
        <v>19.079999999999998</v>
      </c>
      <c r="D16" s="71">
        <v>19.079999999999998</v>
      </c>
      <c r="E16" s="71">
        <v>0</v>
      </c>
      <c r="F16" s="71">
        <v>0</v>
      </c>
      <c r="G16" s="71">
        <v>0</v>
      </c>
      <c r="H16" s="72">
        <v>0</v>
      </c>
      <c r="I16" s="74">
        <v>19.079999999999998</v>
      </c>
      <c r="J16" s="72">
        <v>0</v>
      </c>
      <c r="K16" s="74">
        <v>0</v>
      </c>
      <c r="L16" s="71">
        <v>0</v>
      </c>
      <c r="M16" s="71">
        <v>0</v>
      </c>
      <c r="N16" s="72">
        <v>0</v>
      </c>
      <c r="O16" s="74">
        <v>0</v>
      </c>
      <c r="P16" s="71">
        <v>0</v>
      </c>
      <c r="Q16" s="71">
        <v>0</v>
      </c>
      <c r="R16" s="71">
        <v>0</v>
      </c>
      <c r="S16" s="71">
        <v>0</v>
      </c>
      <c r="T16" s="71">
        <v>0</v>
      </c>
      <c r="U16" s="72">
        <v>0</v>
      </c>
      <c r="V16" s="74">
        <v>0</v>
      </c>
      <c r="W16" s="71">
        <v>0</v>
      </c>
      <c r="X16" s="71">
        <v>0</v>
      </c>
      <c r="Y16" s="71">
        <v>0</v>
      </c>
      <c r="Z16" s="72">
        <v>0</v>
      </c>
      <c r="AA16" s="74">
        <v>0</v>
      </c>
      <c r="AB16" s="71">
        <v>0</v>
      </c>
      <c r="AC16" s="71">
        <v>0</v>
      </c>
      <c r="AD16" s="72">
        <v>0</v>
      </c>
      <c r="AE16" s="74">
        <v>0</v>
      </c>
      <c r="AF16" s="71">
        <v>0</v>
      </c>
    </row>
    <row r="17" spans="1:32" ht="23.1" customHeight="1">
      <c r="A17" s="66" t="s">
        <v>186</v>
      </c>
      <c r="B17" s="69" t="s">
        <v>149</v>
      </c>
      <c r="C17" s="74">
        <v>518.42999999999995</v>
      </c>
      <c r="D17" s="71">
        <v>491.89</v>
      </c>
      <c r="E17" s="71">
        <v>336.15</v>
      </c>
      <c r="F17" s="71">
        <v>0</v>
      </c>
      <c r="G17" s="71">
        <v>0</v>
      </c>
      <c r="H17" s="72">
        <v>70.56</v>
      </c>
      <c r="I17" s="74">
        <v>81.34</v>
      </c>
      <c r="J17" s="72">
        <v>0</v>
      </c>
      <c r="K17" s="74">
        <v>0</v>
      </c>
      <c r="L17" s="71">
        <v>0</v>
      </c>
      <c r="M17" s="71">
        <v>3.84</v>
      </c>
      <c r="N17" s="72">
        <v>0</v>
      </c>
      <c r="O17" s="74">
        <v>0</v>
      </c>
      <c r="P17" s="71">
        <v>10.23</v>
      </c>
      <c r="Q17" s="71">
        <v>0</v>
      </c>
      <c r="R17" s="71">
        <v>0</v>
      </c>
      <c r="S17" s="71">
        <v>0</v>
      </c>
      <c r="T17" s="71">
        <v>0</v>
      </c>
      <c r="U17" s="72">
        <v>0</v>
      </c>
      <c r="V17" s="74">
        <v>8.1300000000000008</v>
      </c>
      <c r="W17" s="71">
        <v>0</v>
      </c>
      <c r="X17" s="71">
        <v>1.8</v>
      </c>
      <c r="Y17" s="71">
        <v>0</v>
      </c>
      <c r="Z17" s="72">
        <v>0.3</v>
      </c>
      <c r="AA17" s="74">
        <v>16.309999999999999</v>
      </c>
      <c r="AB17" s="71">
        <v>6.58</v>
      </c>
      <c r="AC17" s="71">
        <v>9.73</v>
      </c>
      <c r="AD17" s="72">
        <v>0</v>
      </c>
      <c r="AE17" s="74">
        <v>0</v>
      </c>
      <c r="AF17" s="71">
        <v>0</v>
      </c>
    </row>
    <row r="18" spans="1:32" ht="23.1" customHeight="1">
      <c r="A18" s="66" t="s">
        <v>187</v>
      </c>
      <c r="B18" s="69" t="s">
        <v>150</v>
      </c>
      <c r="C18" s="74">
        <v>518.42999999999995</v>
      </c>
      <c r="D18" s="71">
        <v>491.89</v>
      </c>
      <c r="E18" s="71">
        <v>336.15</v>
      </c>
      <c r="F18" s="71">
        <v>0</v>
      </c>
      <c r="G18" s="71">
        <v>0</v>
      </c>
      <c r="H18" s="72">
        <v>70.56</v>
      </c>
      <c r="I18" s="74">
        <v>81.34</v>
      </c>
      <c r="J18" s="72">
        <v>0</v>
      </c>
      <c r="K18" s="74">
        <v>0</v>
      </c>
      <c r="L18" s="71">
        <v>0</v>
      </c>
      <c r="M18" s="71">
        <v>3.84</v>
      </c>
      <c r="N18" s="72">
        <v>0</v>
      </c>
      <c r="O18" s="74">
        <v>0</v>
      </c>
      <c r="P18" s="71">
        <v>10.23</v>
      </c>
      <c r="Q18" s="71">
        <v>0</v>
      </c>
      <c r="R18" s="71">
        <v>0</v>
      </c>
      <c r="S18" s="71">
        <v>0</v>
      </c>
      <c r="T18" s="71">
        <v>0</v>
      </c>
      <c r="U18" s="72">
        <v>0</v>
      </c>
      <c r="V18" s="74">
        <v>8.1300000000000008</v>
      </c>
      <c r="W18" s="71">
        <v>0</v>
      </c>
      <c r="X18" s="71">
        <v>1.8</v>
      </c>
      <c r="Y18" s="71">
        <v>0</v>
      </c>
      <c r="Z18" s="72">
        <v>0.3</v>
      </c>
      <c r="AA18" s="74">
        <v>16.309999999999999</v>
      </c>
      <c r="AB18" s="71">
        <v>6.58</v>
      </c>
      <c r="AC18" s="71">
        <v>9.73</v>
      </c>
      <c r="AD18" s="72">
        <v>0</v>
      </c>
      <c r="AE18" s="74">
        <v>0</v>
      </c>
      <c r="AF18" s="71">
        <v>0</v>
      </c>
    </row>
    <row r="19" spans="1:32" ht="23.1" customHeight="1">
      <c r="A19" s="66" t="s">
        <v>189</v>
      </c>
      <c r="B19" s="69" t="s">
        <v>152</v>
      </c>
      <c r="C19" s="74">
        <v>896.48</v>
      </c>
      <c r="D19" s="71">
        <v>657.49</v>
      </c>
      <c r="E19" s="71">
        <v>106.84</v>
      </c>
      <c r="F19" s="71">
        <v>0</v>
      </c>
      <c r="G19" s="71">
        <v>0</v>
      </c>
      <c r="H19" s="72">
        <v>85.75</v>
      </c>
      <c r="I19" s="74">
        <v>24.32</v>
      </c>
      <c r="J19" s="72">
        <v>0</v>
      </c>
      <c r="K19" s="74">
        <v>8.65</v>
      </c>
      <c r="L19" s="71">
        <v>0</v>
      </c>
      <c r="M19" s="71">
        <v>1.1599999999999999</v>
      </c>
      <c r="N19" s="72">
        <v>14.59</v>
      </c>
      <c r="O19" s="74">
        <v>416.18</v>
      </c>
      <c r="P19" s="71">
        <v>23.75</v>
      </c>
      <c r="Q19" s="71">
        <v>0</v>
      </c>
      <c r="R19" s="71">
        <v>3.85</v>
      </c>
      <c r="S19" s="71">
        <v>5.95</v>
      </c>
      <c r="T19" s="71">
        <v>0</v>
      </c>
      <c r="U19" s="72">
        <v>0</v>
      </c>
      <c r="V19" s="74">
        <v>3.85</v>
      </c>
      <c r="W19" s="71">
        <v>0</v>
      </c>
      <c r="X19" s="71">
        <v>10.1</v>
      </c>
      <c r="Y19" s="71">
        <v>0</v>
      </c>
      <c r="Z19" s="72">
        <v>0</v>
      </c>
      <c r="AA19" s="74">
        <v>215.24</v>
      </c>
      <c r="AB19" s="71">
        <v>0</v>
      </c>
      <c r="AC19" s="71">
        <v>1.32</v>
      </c>
      <c r="AD19" s="72">
        <v>0</v>
      </c>
      <c r="AE19" s="74">
        <v>0</v>
      </c>
      <c r="AF19" s="71">
        <v>213.92</v>
      </c>
    </row>
    <row r="20" spans="1:32" ht="23.1" customHeight="1">
      <c r="A20" s="66" t="s">
        <v>190</v>
      </c>
      <c r="B20" s="69" t="s">
        <v>153</v>
      </c>
      <c r="C20" s="74">
        <v>215.24</v>
      </c>
      <c r="D20" s="71">
        <v>0</v>
      </c>
      <c r="E20" s="71">
        <v>0</v>
      </c>
      <c r="F20" s="71">
        <v>0</v>
      </c>
      <c r="G20" s="71">
        <v>0</v>
      </c>
      <c r="H20" s="72">
        <v>0</v>
      </c>
      <c r="I20" s="74">
        <v>0</v>
      </c>
      <c r="J20" s="72">
        <v>0</v>
      </c>
      <c r="K20" s="74">
        <v>0</v>
      </c>
      <c r="L20" s="71">
        <v>0</v>
      </c>
      <c r="M20" s="71">
        <v>0</v>
      </c>
      <c r="N20" s="72">
        <v>0</v>
      </c>
      <c r="O20" s="74">
        <v>0</v>
      </c>
      <c r="P20" s="71">
        <v>0</v>
      </c>
      <c r="Q20" s="71">
        <v>0</v>
      </c>
      <c r="R20" s="71">
        <v>0</v>
      </c>
      <c r="S20" s="71">
        <v>0</v>
      </c>
      <c r="T20" s="71">
        <v>0</v>
      </c>
      <c r="U20" s="72">
        <v>0</v>
      </c>
      <c r="V20" s="74">
        <v>0</v>
      </c>
      <c r="W20" s="71">
        <v>0</v>
      </c>
      <c r="X20" s="71">
        <v>0</v>
      </c>
      <c r="Y20" s="71">
        <v>0</v>
      </c>
      <c r="Z20" s="72">
        <v>0</v>
      </c>
      <c r="AA20" s="74">
        <v>215.24</v>
      </c>
      <c r="AB20" s="71">
        <v>0</v>
      </c>
      <c r="AC20" s="71">
        <v>1.32</v>
      </c>
      <c r="AD20" s="72">
        <v>0</v>
      </c>
      <c r="AE20" s="74">
        <v>0</v>
      </c>
      <c r="AF20" s="71">
        <v>213.92</v>
      </c>
    </row>
    <row r="21" spans="1:32" ht="23.1" customHeight="1">
      <c r="A21" s="66" t="s">
        <v>191</v>
      </c>
      <c r="B21" s="69" t="s">
        <v>154</v>
      </c>
      <c r="C21" s="74">
        <v>681.24</v>
      </c>
      <c r="D21" s="71">
        <v>657.49</v>
      </c>
      <c r="E21" s="71">
        <v>106.84</v>
      </c>
      <c r="F21" s="71">
        <v>0</v>
      </c>
      <c r="G21" s="71">
        <v>0</v>
      </c>
      <c r="H21" s="72">
        <v>85.75</v>
      </c>
      <c r="I21" s="74">
        <v>24.32</v>
      </c>
      <c r="J21" s="72">
        <v>0</v>
      </c>
      <c r="K21" s="74">
        <v>8.65</v>
      </c>
      <c r="L21" s="71">
        <v>0</v>
      </c>
      <c r="M21" s="71">
        <v>1.1599999999999999</v>
      </c>
      <c r="N21" s="72">
        <v>14.59</v>
      </c>
      <c r="O21" s="74">
        <v>416.18</v>
      </c>
      <c r="P21" s="71">
        <v>23.75</v>
      </c>
      <c r="Q21" s="71">
        <v>0</v>
      </c>
      <c r="R21" s="71">
        <v>3.85</v>
      </c>
      <c r="S21" s="71">
        <v>5.95</v>
      </c>
      <c r="T21" s="71">
        <v>0</v>
      </c>
      <c r="U21" s="72">
        <v>0</v>
      </c>
      <c r="V21" s="74">
        <v>3.85</v>
      </c>
      <c r="W21" s="71">
        <v>0</v>
      </c>
      <c r="X21" s="71">
        <v>10.1</v>
      </c>
      <c r="Y21" s="71">
        <v>0</v>
      </c>
      <c r="Z21" s="72">
        <v>0</v>
      </c>
      <c r="AA21" s="74">
        <v>0</v>
      </c>
      <c r="AB21" s="71">
        <v>0</v>
      </c>
      <c r="AC21" s="71">
        <v>0</v>
      </c>
      <c r="AD21" s="72">
        <v>0</v>
      </c>
      <c r="AE21" s="74">
        <v>0</v>
      </c>
      <c r="AF21" s="71">
        <v>0</v>
      </c>
    </row>
    <row r="22" spans="1:32" ht="23.1" customHeight="1">
      <c r="A22" s="66" t="s">
        <v>193</v>
      </c>
      <c r="B22" s="69" t="s">
        <v>156</v>
      </c>
      <c r="C22" s="74">
        <v>163.93</v>
      </c>
      <c r="D22" s="71">
        <v>140.77000000000001</v>
      </c>
      <c r="E22" s="71">
        <v>54.06</v>
      </c>
      <c r="F22" s="71">
        <v>24.43</v>
      </c>
      <c r="G22" s="71">
        <v>8.31</v>
      </c>
      <c r="H22" s="72">
        <v>13.97</v>
      </c>
      <c r="I22" s="74">
        <v>24.57</v>
      </c>
      <c r="J22" s="72">
        <v>0</v>
      </c>
      <c r="K22" s="74">
        <v>4.0599999999999996</v>
      </c>
      <c r="L22" s="71">
        <v>2.7</v>
      </c>
      <c r="M22" s="71">
        <v>0.56000000000000005</v>
      </c>
      <c r="N22" s="72">
        <v>8.11</v>
      </c>
      <c r="O22" s="74">
        <v>0</v>
      </c>
      <c r="P22" s="71">
        <v>21.83</v>
      </c>
      <c r="Q22" s="71">
        <v>8</v>
      </c>
      <c r="R22" s="71">
        <v>1.35</v>
      </c>
      <c r="S22" s="71">
        <v>1.69</v>
      </c>
      <c r="T22" s="71">
        <v>0</v>
      </c>
      <c r="U22" s="72">
        <v>0</v>
      </c>
      <c r="V22" s="74">
        <v>2.0099999999999998</v>
      </c>
      <c r="W22" s="71">
        <v>0</v>
      </c>
      <c r="X22" s="71">
        <v>0.4</v>
      </c>
      <c r="Y22" s="71">
        <v>8.3800000000000008</v>
      </c>
      <c r="Z22" s="72">
        <v>0</v>
      </c>
      <c r="AA22" s="74">
        <v>1.33</v>
      </c>
      <c r="AB22" s="71">
        <v>0</v>
      </c>
      <c r="AC22" s="71">
        <v>0.25</v>
      </c>
      <c r="AD22" s="72">
        <v>1.08</v>
      </c>
      <c r="AE22" s="74">
        <v>0</v>
      </c>
      <c r="AF22" s="71">
        <v>0</v>
      </c>
    </row>
    <row r="23" spans="1:32" ht="23.1" customHeight="1">
      <c r="A23" s="66" t="s">
        <v>194</v>
      </c>
      <c r="B23" s="69" t="s">
        <v>157</v>
      </c>
      <c r="C23" s="74">
        <v>0.15</v>
      </c>
      <c r="D23" s="71">
        <v>0.15</v>
      </c>
      <c r="E23" s="71">
        <v>0</v>
      </c>
      <c r="F23" s="71">
        <v>0</v>
      </c>
      <c r="G23" s="71">
        <v>0</v>
      </c>
      <c r="H23" s="72">
        <v>0</v>
      </c>
      <c r="I23" s="74">
        <v>0</v>
      </c>
      <c r="J23" s="72">
        <v>0</v>
      </c>
      <c r="K23" s="74">
        <v>0</v>
      </c>
      <c r="L23" s="71">
        <v>0</v>
      </c>
      <c r="M23" s="71">
        <v>0.15</v>
      </c>
      <c r="N23" s="72">
        <v>0</v>
      </c>
      <c r="O23" s="74">
        <v>0</v>
      </c>
      <c r="P23" s="71">
        <v>0</v>
      </c>
      <c r="Q23" s="71">
        <v>0</v>
      </c>
      <c r="R23" s="71">
        <v>0</v>
      </c>
      <c r="S23" s="71">
        <v>0</v>
      </c>
      <c r="T23" s="71">
        <v>0</v>
      </c>
      <c r="U23" s="72">
        <v>0</v>
      </c>
      <c r="V23" s="74">
        <v>0</v>
      </c>
      <c r="W23" s="71">
        <v>0</v>
      </c>
      <c r="X23" s="71">
        <v>0</v>
      </c>
      <c r="Y23" s="71">
        <v>0</v>
      </c>
      <c r="Z23" s="72">
        <v>0</v>
      </c>
      <c r="AA23" s="74">
        <v>0</v>
      </c>
      <c r="AB23" s="71">
        <v>0</v>
      </c>
      <c r="AC23" s="71">
        <v>0</v>
      </c>
      <c r="AD23" s="72">
        <v>0</v>
      </c>
      <c r="AE23" s="74">
        <v>0</v>
      </c>
      <c r="AF23" s="71">
        <v>0</v>
      </c>
    </row>
    <row r="24" spans="1:32" ht="23.1" customHeight="1">
      <c r="A24" s="66" t="s">
        <v>195</v>
      </c>
      <c r="B24" s="69" t="s">
        <v>158</v>
      </c>
      <c r="C24" s="74">
        <v>163.78</v>
      </c>
      <c r="D24" s="71">
        <v>140.62</v>
      </c>
      <c r="E24" s="71">
        <v>54.06</v>
      </c>
      <c r="F24" s="71">
        <v>24.43</v>
      </c>
      <c r="G24" s="71">
        <v>8.31</v>
      </c>
      <c r="H24" s="72">
        <v>13.97</v>
      </c>
      <c r="I24" s="74">
        <v>24.57</v>
      </c>
      <c r="J24" s="72">
        <v>0</v>
      </c>
      <c r="K24" s="74">
        <v>4.0599999999999996</v>
      </c>
      <c r="L24" s="71">
        <v>2.7</v>
      </c>
      <c r="M24" s="71">
        <v>0.41</v>
      </c>
      <c r="N24" s="72">
        <v>8.11</v>
      </c>
      <c r="O24" s="74">
        <v>0</v>
      </c>
      <c r="P24" s="71">
        <v>21.83</v>
      </c>
      <c r="Q24" s="71">
        <v>8</v>
      </c>
      <c r="R24" s="71">
        <v>1.35</v>
      </c>
      <c r="S24" s="71">
        <v>1.69</v>
      </c>
      <c r="T24" s="71">
        <v>0</v>
      </c>
      <c r="U24" s="72">
        <v>0</v>
      </c>
      <c r="V24" s="74">
        <v>2.0099999999999998</v>
      </c>
      <c r="W24" s="71">
        <v>0</v>
      </c>
      <c r="X24" s="71">
        <v>0.4</v>
      </c>
      <c r="Y24" s="71">
        <v>8.3800000000000008</v>
      </c>
      <c r="Z24" s="72">
        <v>0</v>
      </c>
      <c r="AA24" s="74">
        <v>1.33</v>
      </c>
      <c r="AB24" s="71">
        <v>0</v>
      </c>
      <c r="AC24" s="71">
        <v>0.25</v>
      </c>
      <c r="AD24" s="72">
        <v>1.08</v>
      </c>
      <c r="AE24" s="74">
        <v>0</v>
      </c>
      <c r="AF24" s="71">
        <v>0</v>
      </c>
    </row>
    <row r="25" spans="1:32" ht="23.1" customHeight="1">
      <c r="A25" s="66" t="s">
        <v>201</v>
      </c>
      <c r="B25" s="69" t="s">
        <v>164</v>
      </c>
      <c r="C25" s="74">
        <v>37.71</v>
      </c>
      <c r="D25" s="71">
        <v>37.71</v>
      </c>
      <c r="E25" s="71">
        <v>0</v>
      </c>
      <c r="F25" s="71">
        <v>0</v>
      </c>
      <c r="G25" s="71">
        <v>0</v>
      </c>
      <c r="H25" s="72">
        <v>0</v>
      </c>
      <c r="I25" s="74">
        <v>0</v>
      </c>
      <c r="J25" s="72">
        <v>0</v>
      </c>
      <c r="K25" s="74">
        <v>37.71</v>
      </c>
      <c r="L25" s="71">
        <v>0</v>
      </c>
      <c r="M25" s="71">
        <v>0</v>
      </c>
      <c r="N25" s="72">
        <v>0</v>
      </c>
      <c r="O25" s="74">
        <v>0</v>
      </c>
      <c r="P25" s="71">
        <v>0</v>
      </c>
      <c r="Q25" s="71">
        <v>0</v>
      </c>
      <c r="R25" s="71">
        <v>0</v>
      </c>
      <c r="S25" s="71">
        <v>0</v>
      </c>
      <c r="T25" s="71">
        <v>0</v>
      </c>
      <c r="U25" s="72">
        <v>0</v>
      </c>
      <c r="V25" s="74">
        <v>0</v>
      </c>
      <c r="W25" s="71">
        <v>0</v>
      </c>
      <c r="X25" s="71">
        <v>0</v>
      </c>
      <c r="Y25" s="71">
        <v>0</v>
      </c>
      <c r="Z25" s="72">
        <v>0</v>
      </c>
      <c r="AA25" s="74">
        <v>0</v>
      </c>
      <c r="AB25" s="71">
        <v>0</v>
      </c>
      <c r="AC25" s="71">
        <v>0</v>
      </c>
      <c r="AD25" s="72">
        <v>0</v>
      </c>
      <c r="AE25" s="74">
        <v>0</v>
      </c>
      <c r="AF25" s="71">
        <v>0</v>
      </c>
    </row>
    <row r="26" spans="1:32" ht="23.1" customHeight="1">
      <c r="A26" s="66" t="s">
        <v>204</v>
      </c>
      <c r="B26" s="69" t="s">
        <v>167</v>
      </c>
      <c r="C26" s="74">
        <v>37.71</v>
      </c>
      <c r="D26" s="71">
        <v>37.71</v>
      </c>
      <c r="E26" s="71">
        <v>0</v>
      </c>
      <c r="F26" s="71">
        <v>0</v>
      </c>
      <c r="G26" s="71">
        <v>0</v>
      </c>
      <c r="H26" s="72">
        <v>0</v>
      </c>
      <c r="I26" s="74">
        <v>0</v>
      </c>
      <c r="J26" s="72">
        <v>0</v>
      </c>
      <c r="K26" s="74">
        <v>37.71</v>
      </c>
      <c r="L26" s="71">
        <v>0</v>
      </c>
      <c r="M26" s="71">
        <v>0</v>
      </c>
      <c r="N26" s="72">
        <v>0</v>
      </c>
      <c r="O26" s="74">
        <v>0</v>
      </c>
      <c r="P26" s="71">
        <v>0</v>
      </c>
      <c r="Q26" s="71">
        <v>0</v>
      </c>
      <c r="R26" s="71">
        <v>0</v>
      </c>
      <c r="S26" s="71">
        <v>0</v>
      </c>
      <c r="T26" s="71">
        <v>0</v>
      </c>
      <c r="U26" s="72">
        <v>0</v>
      </c>
      <c r="V26" s="74">
        <v>0</v>
      </c>
      <c r="W26" s="71">
        <v>0</v>
      </c>
      <c r="X26" s="71">
        <v>0</v>
      </c>
      <c r="Y26" s="71">
        <v>0</v>
      </c>
      <c r="Z26" s="72">
        <v>0</v>
      </c>
      <c r="AA26" s="74">
        <v>0</v>
      </c>
      <c r="AB26" s="71">
        <v>0</v>
      </c>
      <c r="AC26" s="71">
        <v>0</v>
      </c>
      <c r="AD26" s="72">
        <v>0</v>
      </c>
      <c r="AE26" s="74">
        <v>0</v>
      </c>
      <c r="AF26" s="71">
        <v>0</v>
      </c>
    </row>
    <row r="27" spans="1:32" ht="23.1" customHeight="1">
      <c r="A27" s="66" t="s">
        <v>205</v>
      </c>
      <c r="B27" s="69" t="s">
        <v>168</v>
      </c>
      <c r="C27" s="74">
        <v>37.71</v>
      </c>
      <c r="D27" s="71">
        <v>37.71</v>
      </c>
      <c r="E27" s="71">
        <v>0</v>
      </c>
      <c r="F27" s="71">
        <v>0</v>
      </c>
      <c r="G27" s="71">
        <v>0</v>
      </c>
      <c r="H27" s="72">
        <v>0</v>
      </c>
      <c r="I27" s="74">
        <v>0</v>
      </c>
      <c r="J27" s="72">
        <v>0</v>
      </c>
      <c r="K27" s="74">
        <v>37.71</v>
      </c>
      <c r="L27" s="71">
        <v>0</v>
      </c>
      <c r="M27" s="71">
        <v>0</v>
      </c>
      <c r="N27" s="72">
        <v>0</v>
      </c>
      <c r="O27" s="74">
        <v>0</v>
      </c>
      <c r="P27" s="71">
        <v>0</v>
      </c>
      <c r="Q27" s="71">
        <v>0</v>
      </c>
      <c r="R27" s="71">
        <v>0</v>
      </c>
      <c r="S27" s="71">
        <v>0</v>
      </c>
      <c r="T27" s="71">
        <v>0</v>
      </c>
      <c r="U27" s="72">
        <v>0</v>
      </c>
      <c r="V27" s="74">
        <v>0</v>
      </c>
      <c r="W27" s="71">
        <v>0</v>
      </c>
      <c r="X27" s="71">
        <v>0</v>
      </c>
      <c r="Y27" s="71">
        <v>0</v>
      </c>
      <c r="Z27" s="72">
        <v>0</v>
      </c>
      <c r="AA27" s="74">
        <v>0</v>
      </c>
      <c r="AB27" s="71">
        <v>0</v>
      </c>
      <c r="AC27" s="71">
        <v>0</v>
      </c>
      <c r="AD27" s="72">
        <v>0</v>
      </c>
      <c r="AE27" s="74">
        <v>0</v>
      </c>
      <c r="AF27" s="71">
        <v>0</v>
      </c>
    </row>
    <row r="28" spans="1:32" ht="23.1" customHeight="1">
      <c r="A28" s="66" t="s">
        <v>206</v>
      </c>
      <c r="B28" s="69" t="s">
        <v>169</v>
      </c>
      <c r="C28" s="74">
        <v>11.45</v>
      </c>
      <c r="D28" s="71">
        <v>11.45</v>
      </c>
      <c r="E28" s="71">
        <v>0</v>
      </c>
      <c r="F28" s="71">
        <v>0</v>
      </c>
      <c r="G28" s="71">
        <v>0</v>
      </c>
      <c r="H28" s="72">
        <v>0</v>
      </c>
      <c r="I28" s="74">
        <v>0</v>
      </c>
      <c r="J28" s="72">
        <v>0</v>
      </c>
      <c r="K28" s="74">
        <v>0</v>
      </c>
      <c r="L28" s="71">
        <v>0</v>
      </c>
      <c r="M28" s="71">
        <v>0</v>
      </c>
      <c r="N28" s="72">
        <v>11.45</v>
      </c>
      <c r="O28" s="74">
        <v>0</v>
      </c>
      <c r="P28" s="71">
        <v>0</v>
      </c>
      <c r="Q28" s="71">
        <v>0</v>
      </c>
      <c r="R28" s="71">
        <v>0</v>
      </c>
      <c r="S28" s="71">
        <v>0</v>
      </c>
      <c r="T28" s="71">
        <v>0</v>
      </c>
      <c r="U28" s="72">
        <v>0</v>
      </c>
      <c r="V28" s="74">
        <v>0</v>
      </c>
      <c r="W28" s="71">
        <v>0</v>
      </c>
      <c r="X28" s="71">
        <v>0</v>
      </c>
      <c r="Y28" s="71">
        <v>0</v>
      </c>
      <c r="Z28" s="72">
        <v>0</v>
      </c>
      <c r="AA28" s="74">
        <v>0</v>
      </c>
      <c r="AB28" s="71">
        <v>0</v>
      </c>
      <c r="AC28" s="71">
        <v>0</v>
      </c>
      <c r="AD28" s="72">
        <v>0</v>
      </c>
      <c r="AE28" s="74">
        <v>0</v>
      </c>
      <c r="AF28" s="71">
        <v>0</v>
      </c>
    </row>
    <row r="29" spans="1:32" ht="23.1" customHeight="1">
      <c r="A29" s="66" t="s">
        <v>207</v>
      </c>
      <c r="B29" s="69" t="s">
        <v>170</v>
      </c>
      <c r="C29" s="74">
        <v>11.45</v>
      </c>
      <c r="D29" s="71">
        <v>11.45</v>
      </c>
      <c r="E29" s="71">
        <v>0</v>
      </c>
      <c r="F29" s="71">
        <v>0</v>
      </c>
      <c r="G29" s="71">
        <v>0</v>
      </c>
      <c r="H29" s="72">
        <v>0</v>
      </c>
      <c r="I29" s="74">
        <v>0</v>
      </c>
      <c r="J29" s="72">
        <v>0</v>
      </c>
      <c r="K29" s="74">
        <v>0</v>
      </c>
      <c r="L29" s="71">
        <v>0</v>
      </c>
      <c r="M29" s="71">
        <v>0</v>
      </c>
      <c r="N29" s="72">
        <v>11.45</v>
      </c>
      <c r="O29" s="74">
        <v>0</v>
      </c>
      <c r="P29" s="71">
        <v>0</v>
      </c>
      <c r="Q29" s="71">
        <v>0</v>
      </c>
      <c r="R29" s="71">
        <v>0</v>
      </c>
      <c r="S29" s="71">
        <v>0</v>
      </c>
      <c r="T29" s="71">
        <v>0</v>
      </c>
      <c r="U29" s="72">
        <v>0</v>
      </c>
      <c r="V29" s="74">
        <v>0</v>
      </c>
      <c r="W29" s="71">
        <v>0</v>
      </c>
      <c r="X29" s="71">
        <v>0</v>
      </c>
      <c r="Y29" s="71">
        <v>0</v>
      </c>
      <c r="Z29" s="72">
        <v>0</v>
      </c>
      <c r="AA29" s="74">
        <v>0</v>
      </c>
      <c r="AB29" s="71">
        <v>0</v>
      </c>
      <c r="AC29" s="71">
        <v>0</v>
      </c>
      <c r="AD29" s="72">
        <v>0</v>
      </c>
      <c r="AE29" s="74">
        <v>0</v>
      </c>
      <c r="AF29" s="71">
        <v>0</v>
      </c>
    </row>
    <row r="30" spans="1:32" ht="23.1" customHeight="1">
      <c r="A30" s="66" t="s">
        <v>208</v>
      </c>
      <c r="B30" s="69" t="s">
        <v>171</v>
      </c>
      <c r="C30" s="74">
        <v>11.45</v>
      </c>
      <c r="D30" s="71">
        <v>11.45</v>
      </c>
      <c r="E30" s="71">
        <v>0</v>
      </c>
      <c r="F30" s="71">
        <v>0</v>
      </c>
      <c r="G30" s="71">
        <v>0</v>
      </c>
      <c r="H30" s="72">
        <v>0</v>
      </c>
      <c r="I30" s="74">
        <v>0</v>
      </c>
      <c r="J30" s="72">
        <v>0</v>
      </c>
      <c r="K30" s="74">
        <v>0</v>
      </c>
      <c r="L30" s="71">
        <v>0</v>
      </c>
      <c r="M30" s="71">
        <v>0</v>
      </c>
      <c r="N30" s="72">
        <v>11.45</v>
      </c>
      <c r="O30" s="74">
        <v>0</v>
      </c>
      <c r="P30" s="71">
        <v>0</v>
      </c>
      <c r="Q30" s="71">
        <v>0</v>
      </c>
      <c r="R30" s="71">
        <v>0</v>
      </c>
      <c r="S30" s="71">
        <v>0</v>
      </c>
      <c r="T30" s="71">
        <v>0</v>
      </c>
      <c r="U30" s="72">
        <v>0</v>
      </c>
      <c r="V30" s="74">
        <v>0</v>
      </c>
      <c r="W30" s="71">
        <v>0</v>
      </c>
      <c r="X30" s="71">
        <v>0</v>
      </c>
      <c r="Y30" s="71">
        <v>0</v>
      </c>
      <c r="Z30" s="72">
        <v>0</v>
      </c>
      <c r="AA30" s="74">
        <v>0</v>
      </c>
      <c r="AB30" s="71">
        <v>0</v>
      </c>
      <c r="AC30" s="71">
        <v>0</v>
      </c>
      <c r="AD30" s="72">
        <v>0</v>
      </c>
      <c r="AE30" s="74">
        <v>0</v>
      </c>
      <c r="AF30" s="71">
        <v>0</v>
      </c>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2018-01-29T07:34:16Z</cp:lastPrinted>
  <dcterms:created xsi:type="dcterms:W3CDTF">2018-01-19T00:52:59Z</dcterms:created>
  <dcterms:modified xsi:type="dcterms:W3CDTF">2018-02-01T01:55:42Z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918824</vt:i4>
  </property>
</Properties>
</file>