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tabRatio="804" firstSheet="6" activeTab="10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'一般公共预算基本支出表（横向）'!$A$1:$AI$6</definedName>
    <definedName name="_xlnm.Print_Area" localSheetId="7">'一般公共预算基本支出表（纵向）'!$A$1:$E$5</definedName>
    <definedName name="_xlnm.Print_Area" localSheetId="6">一般公共预算支出表!$A$1:$E$9</definedName>
    <definedName name="_xlnm.Print_Area" localSheetId="1">预算公开说明!$A$1:$L$17</definedName>
    <definedName name="_xlnm.Print_Area" localSheetId="11">政府采购预算表!$A$1:$Q$10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4519" iterate="1"/>
</workbook>
</file>

<file path=xl/calcChain.xml><?xml version="1.0" encoding="utf-8"?>
<calcChain xmlns="http://schemas.openxmlformats.org/spreadsheetml/2006/main">
  <c r="D34" i="4"/>
  <c r="D35" s="1"/>
  <c r="E34"/>
  <c r="F34"/>
  <c r="F35" s="1"/>
  <c r="F36" s="1"/>
  <c r="E35"/>
  <c r="B34" i="3"/>
  <c r="B36" s="1"/>
  <c r="D34"/>
  <c r="D35" l="1"/>
  <c r="D36" s="1"/>
  <c r="E36" i="4"/>
  <c r="D36"/>
</calcChain>
</file>

<file path=xl/sharedStrings.xml><?xml version="1.0" encoding="utf-8"?>
<sst xmlns="http://schemas.openxmlformats.org/spreadsheetml/2006/main" count="277" uniqueCount="157">
  <si>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</si>
  <si>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</si>
  <si>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</si>
  <si>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</si>
  <si>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</si>
  <si>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</si>
  <si>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</si>
  <si>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</si>
  <si>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</si>
  <si>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</si>
  <si>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</si>
  <si>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</si>
  <si>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</si>
  <si>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</si>
  <si>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</si>
  <si>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</si>
  <si>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</si>
  <si>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</si>
  <si>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</si>
  <si>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</si>
  <si>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</si>
  <si>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</si>
  <si>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</si>
  <si>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</si>
  <si>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</si>
  <si>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</si>
  <si>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</si>
  <si>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</si>
  <si>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</si>
  <si>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</si>
  <si>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</si>
  <si>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</si>
  <si>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</si>
  <si>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</si>
  <si>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</si>
  <si>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</si>
  <si>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</si>
  <si>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</si>
  <si>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</si>
  <si>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</si>
  <si>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</si>
  <si>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</si>
  <si>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</si>
  <si>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</si>
  <si>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</si>
  <si>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</si>
  <si>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</si>
  <si>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</si>
  <si>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</si>
  <si>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</si>
  <si>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</si>
  <si>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</si>
  <si>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</si>
  <si>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</si>
  <si>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</si>
  <si>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</si>
  <si>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</si>
  <si>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</si>
  <si>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</si>
  <si>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</si>
  <si>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</si>
  <si>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</si>
  <si>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</si>
  <si>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</si>
  <si>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</si>
  <si>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</si>
  <si>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</si>
  <si>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</si>
  <si>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</si>
  <si>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</si>
  <si>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</si>
  <si>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</si>
  <si>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</si>
  <si>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</si>
  <si>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</si>
  <si>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</si>
  <si>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</si>
  <si>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</si>
  <si>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</si>
  <si>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</si>
  <si>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</si>
  <si>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</si>
  <si>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</si>
  <si>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</si>
  <si>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</si>
  <si>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</si>
  <si>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</si>
  <si>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</si>
  <si>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</si>
  <si>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</si>
  <si>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</si>
  <si>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</si>
  <si>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</si>
  <si>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</si>
  <si>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</si>
  <si>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</si>
  <si>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</si>
  <si>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</si>
  <si>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</si>
  <si>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</si>
  <si>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</si>
  <si>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</si>
  <si>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</si>
  <si>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</si>
  <si>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</si>
  <si>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</si>
  <si>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</si>
  <si>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</si>
  <si>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</si>
  <si>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</si>
  <si>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</si>
  <si>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</si>
  <si>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</si>
  <si>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</si>
  <si>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</si>
  <si>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</si>
  <si>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</si>
  <si>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</si>
  <si>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</si>
  <si>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</si>
  <si>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</si>
  <si>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</si>
  <si>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</si>
  <si>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</si>
  <si>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</si>
  <si>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</si>
  <si>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</si>
  <si>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</si>
  <si>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</si>
  <si>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</si>
  <si>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</si>
  <si>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</si>
  <si>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</si>
  <si>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</si>
  <si>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</si>
  <si>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市社会福利有奖募捐委员会办公室</t>
    <phoneticPr fontId="0" type="noConversion"/>
  </si>
  <si>
    <t>单位名称：市社会福利有奖募捐委员会办公室</t>
    <phoneticPr fontId="0" type="noConversion"/>
  </si>
  <si>
    <t>其他支出</t>
  </si>
  <si>
    <t xml:space="preserve">  彩票发行销售机构业务费安排的支出</t>
  </si>
  <si>
    <t xml:space="preserve">    福利彩票发行机构的业务费支出</t>
  </si>
  <si>
    <t>229</t>
  </si>
  <si>
    <t xml:space="preserve">  22908</t>
  </si>
  <si>
    <t xml:space="preserve">    2290802</t>
  </si>
  <si>
    <t>单位名称：市社会福利有奖募捐委员会办公室</t>
    <phoneticPr fontId="0" type="noConversion"/>
  </si>
  <si>
    <t>单位名称：市社会福利有奖募捐委员会办公室</t>
    <phoneticPr fontId="0" type="noConversion"/>
  </si>
  <si>
    <t>单位名称：市社会福利有奖募捐委员会办公室</t>
    <phoneticPr fontId="0" type="noConversion"/>
  </si>
  <si>
    <t>07003</t>
  </si>
  <si>
    <t xml:space="preserve">  市社会福利有奖募捐委员会办公室</t>
  </si>
  <si>
    <t>其他建筑物</t>
  </si>
  <si>
    <r>
      <t xml:space="preserve">二、包括本部门预算和所属单位预算在内的汇总预算情况:      </t>
    </r>
    <r>
      <rPr>
        <b/>
        <sz val="12"/>
        <rFont val="宋体"/>
        <family val="3"/>
        <charset val="134"/>
      </rPr>
      <t>纳入2018年部门预算编制范围的预算单位包括：
1、益阳市福彩中心(募办)</t>
    </r>
    <r>
      <rPr>
        <b/>
        <sz val="10"/>
        <rFont val="宋体"/>
        <family val="3"/>
        <charset val="134"/>
      </rPr>
      <t xml:space="preserve">
</t>
    </r>
    <phoneticPr fontId="0" type="noConversion"/>
  </si>
  <si>
    <r>
      <t xml:space="preserve">一、部门主要职责职能及机构设置情况:                     </t>
    </r>
    <r>
      <rPr>
        <b/>
        <sz val="12"/>
        <rFont val="宋体"/>
        <family val="3"/>
        <charset val="134"/>
      </rPr>
      <t xml:space="preserve">1、职能职责: 组织全市社会福利彩票，电脑彩票的发行，管理，监督工作，筹集社会福利资金。
2、机构设置: 下设综合部，培训部，安保部，市场1部，市场2部，市场3部等业务科室.
</t>
    </r>
    <phoneticPr fontId="0" type="noConversion"/>
  </si>
  <si>
    <r>
      <t xml:space="preserve">四、机关运行经费安排情况说明:                          </t>
    </r>
    <r>
      <rPr>
        <b/>
        <sz val="12"/>
        <rFont val="宋体"/>
        <family val="3"/>
        <charset val="134"/>
      </rPr>
      <t>本单位系自收自支事业单位无机关运行经费。</t>
    </r>
    <phoneticPr fontId="0" type="noConversion"/>
  </si>
  <si>
    <r>
      <t>五、政府采购安排情况说明:</t>
    </r>
    <r>
      <rPr>
        <b/>
        <sz val="12"/>
        <rFont val="宋体"/>
        <family val="3"/>
        <charset val="134"/>
      </rPr>
      <t>2018年市福彩中心单位政府采购预算总额  500 万元，其中，政府采购新购门面新建自营中福在线营业大厅预算总额500万元。</t>
    </r>
    <phoneticPr fontId="0" type="noConversion"/>
  </si>
  <si>
    <r>
      <t>六、名词解释</t>
    </r>
    <r>
      <rPr>
        <b/>
        <sz val="12"/>
        <rFont val="宋体"/>
        <family val="3"/>
        <charset val="134"/>
      </rPr>
      <t xml:space="preserve"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/r>
    <phoneticPr fontId="0" type="noConversion"/>
  </si>
  <si>
    <r>
      <t>三、预算收支增减变化情况说明:</t>
    </r>
    <r>
      <rPr>
        <b/>
        <sz val="12"/>
        <rFont val="宋体"/>
        <family val="3"/>
        <charset val="134"/>
      </rPr>
      <t>2018年部门预算包括益阳市福彩中心单位预算.收入既包括一般公共预算收入、财政专户收入,上级补助收入.
（一）收入预算，2018年年初预算数1351.62万元，其中，一般公共预算拨款0.05万元，纳入专户管理的非税收入540万元，上级补助收入286.37万元,未纳入专户管理自有资金525.2万元收入较去年减少16.76  万元，。
（二）支出预算，2018年年初预算数1351.62万元，其中，基本支出50.76万元，项目支出1300.86万元，支出较去年减少16.76万元，主要是压缩日常公用经费支出。</t>
    </r>
    <r>
      <rPr>
        <b/>
        <sz val="15"/>
        <rFont val="宋体"/>
        <charset val="134"/>
      </rPr>
      <t xml:space="preserve">
</t>
    </r>
    <phoneticPr fontId="0" type="noConversion"/>
  </si>
  <si>
    <r>
      <t>六、政府性基金安排情况说明：</t>
    </r>
    <r>
      <rPr>
        <b/>
        <sz val="12"/>
        <rFont val="宋体"/>
        <family val="3"/>
        <charset val="134"/>
      </rPr>
      <t>本单位政府性基金预算总额为0。</t>
    </r>
    <phoneticPr fontId="0" type="noConversion"/>
  </si>
  <si>
    <t>本单位系自收自支单位无三公经费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</si>
</sst>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5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176" fontId="8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vertical="top" wrapText="1"/>
    </xf>
    <xf numFmtId="0" fontId="10" fillId="0" borderId="0" xfId="0" applyNumberFormat="1" applyFont="1" applyFill="1" applyAlignment="1" applyProtection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topLeftCell="A4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5" t="s">
        <v>51</v>
      </c>
      <c r="B2" s="85"/>
      <c r="C2" s="85"/>
      <c r="D2" s="85"/>
      <c r="E2" s="85"/>
      <c r="F2" s="8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5"/>
      <c r="B3" s="85"/>
      <c r="C3" s="85"/>
      <c r="D3" s="85"/>
      <c r="E3" s="85"/>
      <c r="F3" s="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135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7"/>
  <sheetViews>
    <sheetView showGridLines="0" showZeros="0" topLeftCell="A7" workbookViewId="0">
      <selection activeCell="B12" sqref="B12:L12"/>
    </sheetView>
  </sheetViews>
  <sheetFormatPr defaultColWidth="9.1640625" defaultRowHeight="12.75" customHeight="1"/>
  <sheetData>
    <row r="3" spans="2:12" ht="65.099999999999994" customHeight="1">
      <c r="B3" s="89" t="s">
        <v>20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2:12" ht="84.95" customHeight="1">
      <c r="B6" s="90" t="s">
        <v>150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8" spans="2:12" ht="57" customHeight="1">
      <c r="B8" s="86" t="s">
        <v>149</v>
      </c>
      <c r="C8" s="88"/>
      <c r="D8" s="88"/>
      <c r="E8" s="88"/>
      <c r="F8" s="88"/>
      <c r="G8" s="88"/>
      <c r="H8" s="88"/>
      <c r="I8" s="88"/>
      <c r="J8" s="88"/>
      <c r="K8" s="88"/>
      <c r="L8" s="88"/>
    </row>
    <row r="10" spans="2:12" ht="117" customHeight="1">
      <c r="B10" s="86" t="s">
        <v>154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2" spans="2:12" ht="42.75" customHeight="1">
      <c r="B12" s="86" t="s">
        <v>151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4" spans="2:12" ht="55.5" customHeight="1">
      <c r="B14" s="86" t="s">
        <v>152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 ht="55.5" customHeight="1">
      <c r="B15" s="86" t="s">
        <v>155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7" spans="2:12" ht="153.75" customHeight="1">
      <c r="B17" s="86" t="s">
        <v>153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</row>
  </sheetData>
  <sheetProtection formatCells="0" formatColumns="0" formatRows="0"/>
  <mergeCells count="8">
    <mergeCell ref="B12:L12"/>
    <mergeCell ref="B14:L14"/>
    <mergeCell ref="B17:L17"/>
    <mergeCell ref="B3:L3"/>
    <mergeCell ref="B6:L6"/>
    <mergeCell ref="B8:L8"/>
    <mergeCell ref="B10:L10"/>
    <mergeCell ref="B15:L15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8" t="s">
        <v>136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0.05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0.05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540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0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286.37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4" t="s">
        <v>5</v>
      </c>
      <c r="B13" s="77">
        <v>525.20000000000005</v>
      </c>
      <c r="C13" s="78" t="s">
        <v>73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3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3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3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3"/>
      <c r="C28" s="81" t="s">
        <v>101</v>
      </c>
      <c r="D28" s="65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6"/>
      <c r="B29" s="63"/>
      <c r="C29" s="83" t="s">
        <v>112</v>
      </c>
      <c r="D29" s="84">
        <v>1351.62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SUM(B6+B9+B10+B11+B12+B13)</f>
        <v>1351.62</v>
      </c>
      <c r="C34" s="21" t="s">
        <v>22</v>
      </c>
      <c r="D34" s="31">
        <f>SUM(D6+D7+D8+D9+D10+D11+D12+D13+D14+D15+D16+D17+D18+D19+D20+D21+D22+D23+D24+D25+D26+D27+D28+D29+D30+D31+D32+D33)</f>
        <v>1351.62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7" t="s">
        <v>107</v>
      </c>
      <c r="B35" s="77">
        <v>0</v>
      </c>
      <c r="C35" s="78" t="s">
        <v>128</v>
      </c>
      <c r="D35" s="63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SUM(B34+B35)</f>
        <v>1351.62</v>
      </c>
      <c r="C36" s="15" t="s">
        <v>23</v>
      </c>
      <c r="D36" s="31">
        <f>SUM(D34+D35)</f>
        <v>1351.62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8" t="s">
        <v>136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39" t="s">
        <v>70</v>
      </c>
      <c r="E5" s="39" t="s">
        <v>14</v>
      </c>
      <c r="F5" s="39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8" customFormat="1" ht="22.7" customHeight="1">
      <c r="A6" s="69" t="s">
        <v>125</v>
      </c>
      <c r="B6" s="77">
        <v>0.05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8" customFormat="1" ht="22.7" customHeight="1">
      <c r="A7" s="76" t="s">
        <v>54</v>
      </c>
      <c r="B7" s="77">
        <v>0.05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8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8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8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8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8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8" customFormat="1" ht="22.7" customHeight="1">
      <c r="A13" s="64"/>
      <c r="B13" s="77"/>
      <c r="C13" s="81" t="s">
        <v>73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8" customFormat="1" ht="22.7" customHeight="1">
      <c r="A14" s="76"/>
      <c r="B14" s="63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8" customFormat="1" ht="22.7" customHeight="1">
      <c r="A15" s="76"/>
      <c r="B15" s="77"/>
      <c r="C15" s="81" t="s">
        <v>63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8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8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8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8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8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8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8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8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8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8" customFormat="1" ht="22.7" customHeight="1">
      <c r="A25" s="76"/>
      <c r="B25" s="77"/>
      <c r="C25" s="81" t="s">
        <v>106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8" customFormat="1" ht="22.7" customHeight="1">
      <c r="A26" s="81"/>
      <c r="B26" s="63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8" customFormat="1" ht="23.1" customHeight="1">
      <c r="A27" s="81"/>
      <c r="B27" s="63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8" customFormat="1" ht="23.1" customHeight="1">
      <c r="A28" s="81"/>
      <c r="B28" s="63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8" customFormat="1" ht="22.7" customHeight="1">
      <c r="A29" s="66"/>
      <c r="B29" s="63"/>
      <c r="C29" s="81" t="s">
        <v>112</v>
      </c>
      <c r="D29" s="77">
        <v>0.05</v>
      </c>
      <c r="E29" s="77">
        <v>0.05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8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8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8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8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SUM(D6+D7+D8+D9+D10+D11+D12+D13+D14+D15+D16+D17+D18+D19+D20+D21+D22+D23+D24+D25+D26+D27+D28+D29+D30+D31+D32+D33)</f>
        <v>0.05</v>
      </c>
      <c r="E34" s="31">
        <f>SUM(E6+E7+E8+E9+E10+E11+E12+E13+E14+E15+E16+E17+E18+E19+E20+E21+E22+E23+E24+E25+E26+E27+E28+E29+E30+E31+E32+E33)</f>
        <v>0.05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0"/>
      <c r="C35" s="17" t="s">
        <v>128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8" customFormat="1" ht="21.95" customHeight="1">
      <c r="A36" s="66" t="s">
        <v>134</v>
      </c>
      <c r="B36" s="77">
        <v>0.05</v>
      </c>
      <c r="C36" s="66" t="s">
        <v>23</v>
      </c>
      <c r="D36" s="63">
        <f>SUM(D34+D35)</f>
        <v>0.05</v>
      </c>
      <c r="E36" s="63">
        <f>SUM(E34+E35)</f>
        <v>0.05</v>
      </c>
      <c r="F36" s="63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8" t="s">
        <v>143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2" t="s">
        <v>85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15">
        <v>6</v>
      </c>
      <c r="I5" s="15">
        <v>7</v>
      </c>
      <c r="J5" s="39">
        <v>8</v>
      </c>
      <c r="K5" s="43">
        <v>9</v>
      </c>
    </row>
    <row r="6" spans="1:11" s="68" customFormat="1" ht="23.1" customHeight="1">
      <c r="A6" s="70"/>
      <c r="B6" s="71" t="s">
        <v>28</v>
      </c>
      <c r="C6" s="77">
        <v>1351.62</v>
      </c>
      <c r="D6" s="77">
        <v>0.05</v>
      </c>
      <c r="E6" s="77">
        <v>0</v>
      </c>
      <c r="F6" s="77">
        <v>0</v>
      </c>
      <c r="G6" s="77">
        <v>540</v>
      </c>
      <c r="H6" s="72">
        <v>0</v>
      </c>
      <c r="I6" s="72">
        <v>286.37</v>
      </c>
      <c r="J6" s="72">
        <v>525.20000000000005</v>
      </c>
      <c r="K6" s="72">
        <v>0</v>
      </c>
    </row>
    <row r="7" spans="1:11" ht="23.1" customHeight="1">
      <c r="A7" s="70" t="s">
        <v>140</v>
      </c>
      <c r="B7" s="71" t="s">
        <v>137</v>
      </c>
      <c r="C7" s="77">
        <v>1351.62</v>
      </c>
      <c r="D7" s="77">
        <v>0.05</v>
      </c>
      <c r="E7" s="77">
        <v>0</v>
      </c>
      <c r="F7" s="77">
        <v>0</v>
      </c>
      <c r="G7" s="77">
        <v>540</v>
      </c>
      <c r="H7" s="72">
        <v>0</v>
      </c>
      <c r="I7" s="72">
        <v>286.37</v>
      </c>
      <c r="J7" s="72">
        <v>525.20000000000005</v>
      </c>
      <c r="K7" s="72">
        <v>0</v>
      </c>
    </row>
    <row r="8" spans="1:11" ht="23.1" customHeight="1">
      <c r="A8" s="70" t="s">
        <v>141</v>
      </c>
      <c r="B8" s="71" t="s">
        <v>138</v>
      </c>
      <c r="C8" s="77">
        <v>1351.62</v>
      </c>
      <c r="D8" s="77">
        <v>0.05</v>
      </c>
      <c r="E8" s="77">
        <v>0</v>
      </c>
      <c r="F8" s="77">
        <v>0</v>
      </c>
      <c r="G8" s="77">
        <v>540</v>
      </c>
      <c r="H8" s="72">
        <v>0</v>
      </c>
      <c r="I8" s="72">
        <v>286.37</v>
      </c>
      <c r="J8" s="72">
        <v>525.20000000000005</v>
      </c>
      <c r="K8" s="72">
        <v>0</v>
      </c>
    </row>
    <row r="9" spans="1:11" ht="23.1" customHeight="1">
      <c r="A9" s="70" t="s">
        <v>142</v>
      </c>
      <c r="B9" s="71" t="s">
        <v>139</v>
      </c>
      <c r="C9" s="77">
        <v>1351.62</v>
      </c>
      <c r="D9" s="77">
        <v>0.05</v>
      </c>
      <c r="E9" s="77">
        <v>0</v>
      </c>
      <c r="F9" s="77">
        <v>0</v>
      </c>
      <c r="G9" s="77">
        <v>540</v>
      </c>
      <c r="H9" s="72">
        <v>0</v>
      </c>
      <c r="I9" s="72">
        <v>286.37</v>
      </c>
      <c r="J9" s="72">
        <v>525.20000000000005</v>
      </c>
      <c r="K9" s="72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8" t="s">
        <v>144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4" t="s">
        <v>85</v>
      </c>
      <c r="B5" s="45" t="s">
        <v>85</v>
      </c>
      <c r="C5" s="45">
        <v>1</v>
      </c>
      <c r="D5" s="42">
        <v>2</v>
      </c>
      <c r="E5" s="46">
        <v>3</v>
      </c>
    </row>
    <row r="6" spans="1:7" s="68" customFormat="1" ht="23.1" customHeight="1">
      <c r="A6" s="70"/>
      <c r="B6" s="71" t="s">
        <v>28</v>
      </c>
      <c r="C6" s="77">
        <v>1351.62</v>
      </c>
      <c r="D6" s="77">
        <v>50.76</v>
      </c>
      <c r="E6" s="72">
        <v>1300.8599999999999</v>
      </c>
    </row>
    <row r="7" spans="1:7" ht="23.1" customHeight="1">
      <c r="A7" s="70" t="s">
        <v>140</v>
      </c>
      <c r="B7" s="71" t="s">
        <v>137</v>
      </c>
      <c r="C7" s="77">
        <v>1351.62</v>
      </c>
      <c r="D7" s="77">
        <v>50.76</v>
      </c>
      <c r="E7" s="72">
        <v>1300.8599999999999</v>
      </c>
      <c r="F7" s="12"/>
    </row>
    <row r="8" spans="1:7" ht="23.1" customHeight="1">
      <c r="A8" s="70" t="s">
        <v>141</v>
      </c>
      <c r="B8" s="71" t="s">
        <v>138</v>
      </c>
      <c r="C8" s="77">
        <v>1351.62</v>
      </c>
      <c r="D8" s="77">
        <v>50.76</v>
      </c>
      <c r="E8" s="72">
        <v>1300.8599999999999</v>
      </c>
      <c r="G8" s="12"/>
    </row>
    <row r="9" spans="1:7" ht="23.1" customHeight="1">
      <c r="A9" s="70" t="s">
        <v>142</v>
      </c>
      <c r="B9" s="71" t="s">
        <v>139</v>
      </c>
      <c r="C9" s="77">
        <v>1351.62</v>
      </c>
      <c r="D9" s="77">
        <v>50.76</v>
      </c>
      <c r="E9" s="72">
        <v>1300.8599999999999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8" t="s">
        <v>145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8" customFormat="1" ht="23.1" customHeight="1">
      <c r="A6" s="73"/>
      <c r="B6" s="54" t="s">
        <v>28</v>
      </c>
      <c r="C6" s="74">
        <v>0.05</v>
      </c>
      <c r="D6" s="74">
        <v>0</v>
      </c>
      <c r="E6" s="72">
        <v>0.05</v>
      </c>
    </row>
    <row r="7" spans="1:5" ht="23.1" customHeight="1">
      <c r="A7" s="73" t="s">
        <v>140</v>
      </c>
      <c r="B7" s="54" t="s">
        <v>137</v>
      </c>
      <c r="C7" s="74">
        <v>0.05</v>
      </c>
      <c r="D7" s="74">
        <v>0</v>
      </c>
      <c r="E7" s="72">
        <v>0.05</v>
      </c>
    </row>
    <row r="8" spans="1:5" ht="23.1" customHeight="1">
      <c r="A8" s="73" t="s">
        <v>141</v>
      </c>
      <c r="B8" s="54" t="s">
        <v>138</v>
      </c>
      <c r="C8" s="74">
        <v>0.05</v>
      </c>
      <c r="D8" s="74">
        <v>0</v>
      </c>
      <c r="E8" s="72">
        <v>0.05</v>
      </c>
    </row>
    <row r="9" spans="1:5" ht="23.1" customHeight="1">
      <c r="A9" s="73" t="s">
        <v>142</v>
      </c>
      <c r="B9" s="54" t="s">
        <v>139</v>
      </c>
      <c r="C9" s="74">
        <v>0.05</v>
      </c>
      <c r="D9" s="74">
        <v>0</v>
      </c>
      <c r="E9" s="72">
        <v>0.05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s="68" customFormat="1" ht="20.100000000000001" customHeight="1">
      <c r="A2" s="49" t="s">
        <v>136</v>
      </c>
      <c r="B2" s="50"/>
      <c r="C2" s="51"/>
      <c r="D2" s="52"/>
      <c r="E2" s="53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1" t="s">
        <v>28</v>
      </c>
      <c r="D4" s="22" t="s">
        <v>33</v>
      </c>
      <c r="E4" s="22" t="s">
        <v>76</v>
      </c>
    </row>
    <row r="5" spans="1:5" ht="20.25" customHeight="1">
      <c r="A5" s="44" t="s">
        <v>85</v>
      </c>
      <c r="B5" s="45" t="s">
        <v>85</v>
      </c>
      <c r="C5" s="45">
        <v>1</v>
      </c>
      <c r="D5" s="42">
        <v>2</v>
      </c>
      <c r="E5" s="46">
        <v>3</v>
      </c>
    </row>
    <row r="6" spans="1:5" s="68" customFormat="1" ht="23.45" customHeight="1">
      <c r="A6" s="70"/>
      <c r="B6" s="71"/>
      <c r="C6" s="77"/>
      <c r="D6" s="77"/>
      <c r="E6" s="72"/>
    </row>
    <row r="7" spans="1:5" ht="20.100000000000001" customHeight="1">
      <c r="A7" s="12"/>
      <c r="B7" s="23"/>
      <c r="C7" s="11"/>
      <c r="D7" s="11"/>
      <c r="E7" s="12"/>
    </row>
    <row r="8" spans="1:5" ht="20.100000000000001" customHeight="1">
      <c r="A8" s="12"/>
      <c r="B8" s="12"/>
      <c r="C8" s="12"/>
      <c r="D8" s="12"/>
      <c r="E8" s="12"/>
    </row>
    <row r="9" spans="1:5" ht="20.100000000000001" customHeight="1">
      <c r="A9" s="12"/>
      <c r="B9" s="12"/>
      <c r="C9" s="12"/>
      <c r="D9" s="12"/>
      <c r="E9" s="12"/>
    </row>
    <row r="10" spans="1:5" ht="20.100000000000001" customHeight="1">
      <c r="A10" s="12"/>
      <c r="B10" s="12"/>
      <c r="C10" s="12"/>
      <c r="D10" s="12"/>
      <c r="E10" s="12"/>
    </row>
    <row r="11" spans="1:5" ht="20.100000000000001" customHeight="1">
      <c r="B11" s="12"/>
      <c r="C11" s="12"/>
      <c r="D11" s="12"/>
      <c r="E11" s="12"/>
    </row>
    <row r="12" spans="1:5" ht="20.100000000000001" customHeight="1">
      <c r="B12" s="12"/>
      <c r="C12" s="12"/>
      <c r="D12" s="12"/>
      <c r="E12" s="12"/>
    </row>
    <row r="13" spans="1:5" ht="20.100000000000001" customHeight="1">
      <c r="B13" s="12"/>
      <c r="C13" s="12"/>
      <c r="D13" s="12"/>
      <c r="E13" s="12"/>
    </row>
    <row r="14" spans="1:5" ht="20.100000000000001" customHeight="1">
      <c r="B14" s="12"/>
      <c r="C14" s="12"/>
      <c r="D14" s="12"/>
      <c r="E14" s="12"/>
    </row>
    <row r="15" spans="1:5" ht="20.100000000000001" customHeight="1">
      <c r="B15" s="12"/>
      <c r="C15" s="12"/>
      <c r="D15" s="12"/>
    </row>
    <row r="16" spans="1:5" ht="20.100000000000001" customHeight="1">
      <c r="A16" s="7"/>
      <c r="B16" s="11"/>
      <c r="C16" s="11"/>
      <c r="D16" s="7"/>
    </row>
    <row r="17" spans="1:5" ht="20.100000000000001" customHeight="1">
      <c r="B17" s="12"/>
      <c r="C17" s="12"/>
    </row>
    <row r="18" spans="1:5" ht="20.100000000000001" customHeight="1">
      <c r="B18" s="12"/>
      <c r="C18" s="12"/>
      <c r="E18" s="12"/>
    </row>
    <row r="19" spans="1:5" ht="20.100000000000001" customHeight="1">
      <c r="A19" s="7"/>
      <c r="B19" s="11"/>
      <c r="C19" s="11"/>
      <c r="D19" s="7"/>
    </row>
    <row r="20" spans="1:5" ht="20.100000000000001" customHeight="1">
      <c r="C20" s="12"/>
    </row>
    <row r="21" spans="1:5" ht="20.100000000000001" customHeight="1">
      <c r="C21" s="12"/>
    </row>
    <row r="22" spans="1:5" ht="20.100000000000001" customHeight="1"/>
    <row r="23" spans="1:5" ht="20.100000000000001" customHeight="1"/>
    <row r="24" spans="1:5" ht="20.10000000000000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s="68" customFormat="1" ht="20.100000000000001" customHeight="1">
      <c r="A2" s="49" t="s">
        <v>136</v>
      </c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7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61" t="s">
        <v>72</v>
      </c>
      <c r="E5" s="61" t="s">
        <v>114</v>
      </c>
      <c r="F5" s="61" t="s">
        <v>10</v>
      </c>
      <c r="G5" s="61" t="s">
        <v>53</v>
      </c>
      <c r="H5" s="61" t="s">
        <v>61</v>
      </c>
      <c r="I5" s="61" t="s">
        <v>0</v>
      </c>
      <c r="J5" s="61" t="s">
        <v>8</v>
      </c>
      <c r="K5" s="61" t="s">
        <v>67</v>
      </c>
      <c r="L5" s="61" t="s">
        <v>122</v>
      </c>
      <c r="M5" s="61" t="s">
        <v>12</v>
      </c>
      <c r="N5" s="61" t="s">
        <v>7</v>
      </c>
      <c r="O5" s="61" t="s">
        <v>127</v>
      </c>
      <c r="P5" s="61" t="s">
        <v>72</v>
      </c>
      <c r="Q5" s="61" t="s">
        <v>65</v>
      </c>
      <c r="R5" s="61" t="s">
        <v>92</v>
      </c>
      <c r="S5" s="61" t="s">
        <v>31</v>
      </c>
      <c r="T5" s="61" t="s">
        <v>84</v>
      </c>
      <c r="U5" s="61" t="s">
        <v>113</v>
      </c>
      <c r="V5" s="61" t="s">
        <v>38</v>
      </c>
      <c r="W5" s="61" t="s">
        <v>50</v>
      </c>
      <c r="X5" s="61" t="s">
        <v>55</v>
      </c>
      <c r="Y5" s="61" t="s">
        <v>78</v>
      </c>
      <c r="Z5" s="61" t="s">
        <v>90</v>
      </c>
      <c r="AA5" s="34" t="s">
        <v>72</v>
      </c>
      <c r="AB5" s="35" t="s">
        <v>3</v>
      </c>
      <c r="AC5" s="35" t="s">
        <v>132</v>
      </c>
      <c r="AD5" s="35" t="s">
        <v>69</v>
      </c>
      <c r="AE5" s="35" t="s">
        <v>115</v>
      </c>
      <c r="AF5" s="35" t="s">
        <v>103</v>
      </c>
    </row>
    <row r="6" spans="1:35" ht="20.100000000000001" customHeight="1">
      <c r="A6" s="36" t="s">
        <v>85</v>
      </c>
      <c r="B6" s="37" t="s">
        <v>85</v>
      </c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62">
        <v>11</v>
      </c>
      <c r="N6" s="62">
        <v>12</v>
      </c>
      <c r="O6" s="62">
        <v>13</v>
      </c>
      <c r="P6" s="62">
        <v>14</v>
      </c>
      <c r="Q6" s="62">
        <v>15</v>
      </c>
      <c r="R6" s="62">
        <v>16</v>
      </c>
      <c r="S6" s="62">
        <v>17</v>
      </c>
      <c r="T6" s="62">
        <v>18</v>
      </c>
      <c r="U6" s="62">
        <v>19</v>
      </c>
      <c r="V6" s="62">
        <v>20</v>
      </c>
      <c r="W6" s="62">
        <v>21</v>
      </c>
      <c r="X6" s="62">
        <v>22</v>
      </c>
      <c r="Y6" s="62">
        <v>23</v>
      </c>
      <c r="Z6" s="62">
        <v>24</v>
      </c>
      <c r="AA6" s="62">
        <v>25</v>
      </c>
      <c r="AB6" s="62">
        <v>26</v>
      </c>
      <c r="AC6" s="62">
        <v>27</v>
      </c>
      <c r="AD6" s="62">
        <v>28</v>
      </c>
      <c r="AE6" s="62">
        <v>29</v>
      </c>
      <c r="AF6" s="62">
        <v>30</v>
      </c>
    </row>
    <row r="7" spans="1:35" s="68" customFormat="1" ht="23.45" customHeight="1">
      <c r="A7" s="70"/>
      <c r="B7" s="54"/>
      <c r="C7" s="77"/>
      <c r="D7" s="55"/>
      <c r="E7" s="55"/>
      <c r="F7" s="55"/>
      <c r="G7" s="55"/>
      <c r="H7" s="56"/>
      <c r="I7" s="77"/>
      <c r="J7" s="56"/>
      <c r="K7" s="77"/>
      <c r="L7" s="55"/>
      <c r="M7" s="55"/>
      <c r="N7" s="56"/>
      <c r="O7" s="77"/>
      <c r="P7" s="55"/>
      <c r="Q7" s="55"/>
      <c r="R7" s="55"/>
      <c r="S7" s="55"/>
      <c r="T7" s="55"/>
      <c r="U7" s="56"/>
      <c r="V7" s="77"/>
      <c r="W7" s="55"/>
      <c r="X7" s="55"/>
      <c r="Y7" s="55"/>
      <c r="Z7" s="56"/>
      <c r="AA7" s="77"/>
      <c r="AB7" s="55"/>
      <c r="AC7" s="55"/>
      <c r="AD7" s="56"/>
      <c r="AE7" s="77"/>
      <c r="AF7" s="55"/>
    </row>
    <row r="8" spans="1:35" ht="20.100000000000001" customHeight="1">
      <c r="A8" s="12"/>
      <c r="B8" s="2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</row>
    <row r="9" spans="1:35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5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5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0.10000000000000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0.10000000000000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0.10000000000000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0.10000000000000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0.10000000000000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0.10000000000000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0.100000000000001" customHeight="1">
      <c r="B18" s="12"/>
      <c r="C18" s="12"/>
      <c r="H18" s="12"/>
      <c r="Q18" s="12"/>
    </row>
    <row r="19" spans="1:32" ht="20.100000000000001" customHeight="1">
      <c r="B19" s="12"/>
      <c r="C19" s="12"/>
      <c r="M19" s="12"/>
      <c r="Q19" s="12"/>
    </row>
    <row r="20" spans="1:32" ht="20.10000000000000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0.100000000000001" customHeight="1">
      <c r="C21" s="12"/>
      <c r="F21" s="12"/>
    </row>
    <row r="22" spans="1:32" ht="20.100000000000001" customHeight="1">
      <c r="C22" s="12"/>
    </row>
    <row r="23" spans="1:32" ht="20.100000000000001" customHeight="1"/>
    <row r="24" spans="1:32" ht="20.100000000000001" customHeight="1"/>
    <row r="25" spans="1:32" ht="20.10000000000000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8" customFormat="1" ht="20.100000000000001" customHeight="1">
      <c r="A2" s="49" t="s">
        <v>136</v>
      </c>
      <c r="B2" s="50"/>
      <c r="C2" s="51"/>
      <c r="D2" s="52"/>
      <c r="E2" s="53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1" t="s">
        <v>28</v>
      </c>
      <c r="D4" s="22" t="s">
        <v>9</v>
      </c>
      <c r="E4" s="22" t="s">
        <v>77</v>
      </c>
    </row>
    <row r="5" spans="1:6" ht="20.100000000000001" customHeight="1">
      <c r="A5" s="44" t="s">
        <v>85</v>
      </c>
      <c r="B5" s="45" t="s">
        <v>85</v>
      </c>
      <c r="C5" s="45">
        <v>1</v>
      </c>
      <c r="D5" s="42">
        <v>2</v>
      </c>
      <c r="E5" s="46">
        <v>3</v>
      </c>
    </row>
    <row r="6" spans="1:6" s="68" customFormat="1" ht="23.45" customHeight="1">
      <c r="A6" s="70"/>
      <c r="B6" s="71"/>
      <c r="C6" s="77"/>
      <c r="D6" s="77"/>
      <c r="E6" s="72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abSelected="1" workbookViewId="0">
      <selection activeCell="K13" sqref="K13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s="68" customFormat="1" ht="20.100000000000001" customHeight="1">
      <c r="A2" s="58" t="s">
        <v>136</v>
      </c>
      <c r="F2" s="49"/>
      <c r="G2" s="50"/>
      <c r="H2" s="51"/>
      <c r="I2" s="52"/>
      <c r="K2" s="53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4" t="s">
        <v>28</v>
      </c>
      <c r="B5" s="45" t="s">
        <v>64</v>
      </c>
      <c r="C5" s="45" t="s">
        <v>24</v>
      </c>
      <c r="D5" s="42" t="s">
        <v>105</v>
      </c>
      <c r="E5" s="46" t="s">
        <v>126</v>
      </c>
      <c r="F5" s="44" t="s">
        <v>28</v>
      </c>
      <c r="G5" s="45" t="s">
        <v>64</v>
      </c>
      <c r="H5" s="45" t="s">
        <v>24</v>
      </c>
      <c r="I5" s="42" t="s">
        <v>105</v>
      </c>
      <c r="J5" s="46" t="s">
        <v>126</v>
      </c>
      <c r="K5" s="97"/>
    </row>
    <row r="6" spans="1:11" ht="17.25" customHeight="1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97"/>
    </row>
    <row r="7" spans="1:11" s="68" customFormat="1" ht="23.45" customHeight="1">
      <c r="A7" s="72"/>
      <c r="B7" s="72"/>
      <c r="C7" s="72"/>
      <c r="D7" s="72"/>
      <c r="E7" s="72"/>
      <c r="F7" s="77"/>
      <c r="G7" s="77"/>
      <c r="H7" s="77"/>
      <c r="I7" s="77"/>
      <c r="J7" s="72"/>
      <c r="K7" s="109" t="s">
        <v>156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4" t="s">
        <v>72</v>
      </c>
      <c r="F6" s="34" t="s">
        <v>95</v>
      </c>
      <c r="G6" s="34" t="s">
        <v>129</v>
      </c>
      <c r="H6" s="104"/>
      <c r="I6" s="104"/>
      <c r="J6" s="104"/>
      <c r="K6" s="104"/>
      <c r="L6" s="104"/>
      <c r="M6" s="34" t="s">
        <v>72</v>
      </c>
      <c r="N6" s="34" t="s">
        <v>39</v>
      </c>
      <c r="O6" s="34" t="s">
        <v>91</v>
      </c>
      <c r="P6" s="34" t="s">
        <v>45</v>
      </c>
      <c r="Q6" s="34" t="s">
        <v>83</v>
      </c>
    </row>
    <row r="7" spans="1:18" ht="20.25" customHeight="1">
      <c r="A7" s="47" t="s">
        <v>85</v>
      </c>
      <c r="B7" s="48" t="s">
        <v>85</v>
      </c>
      <c r="C7" s="48">
        <v>1</v>
      </c>
      <c r="D7" s="48">
        <v>2</v>
      </c>
      <c r="E7" s="48">
        <v>3</v>
      </c>
      <c r="F7" s="48">
        <v>4</v>
      </c>
      <c r="G7" s="48">
        <v>5</v>
      </c>
      <c r="H7" s="48">
        <v>6</v>
      </c>
      <c r="I7" s="48">
        <v>7</v>
      </c>
      <c r="J7" s="48">
        <v>8</v>
      </c>
      <c r="K7" s="47">
        <v>9</v>
      </c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35">
        <v>15</v>
      </c>
    </row>
    <row r="8" spans="1:18" s="68" customFormat="1" ht="23.1" customHeight="1">
      <c r="A8" s="70" t="s">
        <v>28</v>
      </c>
      <c r="B8" s="70"/>
      <c r="C8" s="59">
        <v>1</v>
      </c>
      <c r="D8" s="60">
        <v>500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500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</row>
    <row r="9" spans="1:18" ht="23.1" customHeight="1">
      <c r="A9" s="70" t="s">
        <v>146</v>
      </c>
      <c r="B9" s="70"/>
      <c r="C9" s="59">
        <v>1</v>
      </c>
      <c r="D9" s="60">
        <v>500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500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</row>
    <row r="10" spans="1:18" ht="23.1" customHeight="1">
      <c r="A10" s="70" t="s">
        <v>147</v>
      </c>
      <c r="B10" s="70" t="s">
        <v>148</v>
      </c>
      <c r="C10" s="59">
        <v>1</v>
      </c>
      <c r="D10" s="60">
        <v>500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500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</row>
    <row r="11" spans="1:18" ht="23.1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23.1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23.1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23.1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23.1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23.1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23.1" customHeight="1">
      <c r="D17" s="12"/>
      <c r="K17" s="12"/>
      <c r="L17" s="12"/>
      <c r="M17" s="12"/>
      <c r="R17" s="12"/>
      <c r="S17" s="12"/>
      <c r="T17" s="12"/>
    </row>
    <row r="18" spans="4:20" ht="23.1" customHeight="1">
      <c r="I18" s="12"/>
      <c r="J18" s="12"/>
      <c r="K18" s="12"/>
      <c r="S18" s="12"/>
      <c r="T18" s="12"/>
    </row>
    <row r="19" spans="4:20" ht="23.1" customHeight="1"/>
    <row r="20" spans="4:20" ht="23.1" customHeight="1"/>
    <row r="21" spans="4:20" ht="23.1" customHeight="1"/>
    <row r="22" spans="4:20" ht="23.1" customHeight="1">
      <c r="D22" s="12"/>
    </row>
    <row r="23" spans="4:20" ht="23.1" customHeight="1"/>
    <row r="24" spans="4:20" ht="23.1" customHeight="1"/>
    <row r="25" spans="4:20" ht="23.1" customHeight="1"/>
    <row r="26" spans="4:20" ht="23.1" customHeight="1"/>
    <row r="27" spans="4:20" ht="23.1" customHeight="1"/>
    <row r="28" spans="4:20" ht="23.1" customHeight="1"/>
    <row r="29" spans="4:20" ht="23.1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ZengWu</dc:creator>
  <cp:lastModifiedBy>dreamsummit</cp:lastModifiedBy>
  <cp:lastPrinted>2018-01-26T02:43:28Z</cp:lastPrinted>
  <dcterms:created xsi:type="dcterms:W3CDTF">2018-01-19T00:56:52Z</dcterms:created>
  <dcterms:modified xsi:type="dcterms:W3CDTF">2018-02-01T06:51:22Z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2556910</vt:i4>
  </property>
</Properties>
</file>