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tabRatio="804" firstSheet="8"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收入总表!$A$1:$K$9</definedName>
    <definedName name="_xlnm.Print_Area" localSheetId="2">收支总表!$A$1:$D$35</definedName>
    <definedName name="_xlnm.Print_Area" localSheetId="10">一般公共预算“三公”经费支出表!$A$1:$K$6</definedName>
    <definedName name="_xlnm.Print_Area" localSheetId="8">'一般公共预算基本支出表（横向）'!$A$1:$AI$10</definedName>
    <definedName name="_xlnm.Print_Area" localSheetId="7">'一般公共预算基本支出表（纵向）'!$A$1:$E$8</definedName>
    <definedName name="_xlnm.Print_Area" localSheetId="6">一般公共预算支出表!$A$1:$E$9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14210" fullCalcOnLoad="1" iterate="1"/>
</workbook>
</file>

<file path=xl/calcChain.xml><?xml version="1.0" encoding="utf-8"?>
<calcChain xmlns="http://schemas.openxmlformats.org/spreadsheetml/2006/main">
  <c r="D34" i="4"/>
  <c r="D35"/>
  <c r="D36"/>
  <c r="E34"/>
  <c r="E35"/>
  <c r="F34"/>
  <c r="F35"/>
  <c r="B34" i="3"/>
  <c r="B36"/>
  <c r="D34"/>
  <c r="D35"/>
  <c r="D36"/>
  <c r="F36" i="4"/>
  <c r="E36"/>
</calcChain>
</file>

<file path=xl/sharedStrings.xml><?xml version="1.0" encoding="utf-8"?>
<sst xmlns="http://schemas.openxmlformats.org/spreadsheetml/2006/main" count="291" uniqueCount="163">
  <si>
    <t>机关事业单位基本养老保险缴费</t>
  </si>
  <si>
    <t>部门2018年一般公共预算支出表</t>
  </si>
  <si>
    <t>项         目</t>
  </si>
  <si>
    <t>四、机关运行经费安排情况说明</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</si>
  <si>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</si>
  <si>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</si>
  <si>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</si>
  <si>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</si>
  <si>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</si>
  <si>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</si>
  <si>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</si>
  <si>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</si>
  <si>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</si>
  <si>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</si>
  <si>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</si>
  <si>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</si>
  <si>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</si>
  <si>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</si>
  <si>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</si>
  <si>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</si>
  <si>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六、名词解释</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</si>
  <si>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</si>
  <si>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</si>
  <si>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</si>
  <si>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</si>
  <si>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</si>
  <si>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</si>
  <si>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</si>
  <si>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</si>
  <si>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</si>
  <si>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</si>
  <si>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</si>
  <si>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</si>
  <si>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</si>
  <si>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</si>
  <si>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</si>
  <si>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</si>
  <si>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</si>
  <si>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</si>
  <si>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</si>
  <si>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</si>
  <si>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</si>
  <si>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</si>
  <si>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</si>
  <si>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</si>
  <si>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</si>
  <si>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</si>
  <si>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</si>
  <si>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</si>
  <si>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</si>
  <si>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</si>
  <si>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</si>
  <si>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</si>
  <si>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</si>
  <si>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</si>
  <si>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</si>
  <si>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</si>
  <si>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</si>
  <si>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</si>
  <si>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</si>
  <si>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</si>
  <si>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</si>
  <si>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三、预算收支增减变化情况说明</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</si>
  <si>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</si>
  <si>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</si>
  <si>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</si>
  <si>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</si>
  <si>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</si>
  <si>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</si>
  <si>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</si>
  <si>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</si>
  <si>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</si>
  <si>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</si>
  <si>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</si>
  <si>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</si>
  <si>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</si>
  <si>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</si>
  <si>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</si>
  <si>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</si>
  <si>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</si>
  <si>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</si>
  <si>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</si>
  <si>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</si>
  <si>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</si>
  <si>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</si>
  <si>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</si>
  <si>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</si>
  <si>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</si>
  <si>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</si>
  <si>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</si>
  <si>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</si>
  <si>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</si>
  <si>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</si>
  <si>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</si>
  <si>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</si>
  <si>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</si>
  <si>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</si>
  <si>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</si>
  <si>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</si>
  <si>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</si>
  <si>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</si>
  <si>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</si>
  <si>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</si>
  <si>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</si>
  <si>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</si>
  <si>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</si>
  <si>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</si>
  <si>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</si>
  <si>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</si>
  <si>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</si>
  <si>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</si>
  <si>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五、政府采购安排情况说明</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</si>
  <si>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</si>
  <si>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</si>
  <si>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</si>
  <si>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</si>
  <si>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</si>
  <si>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</si>
  <si>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</si>
  <si>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</si>
  <si>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</si>
  <si>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</si>
  <si>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</si>
  <si>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</si>
  <si>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</si>
  <si>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</si>
  <si>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</si>
  <si>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</si>
  <si>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</si>
  <si>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</si>
  <si>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</si>
  <si>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</si>
  <si>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</si>
  <si>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</si>
  <si>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</si>
  <si>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</si>
  <si>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</si>
  <si>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</si>
  <si>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</si>
  <si>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市城建档案馆</t>
    <phoneticPr fontId="0" type="noConversion"/>
  </si>
  <si>
    <t>单位名称：市城建档案馆</t>
    <phoneticPr fontId="0" type="noConversion"/>
  </si>
  <si>
    <t>城乡社区支出</t>
  </si>
  <si>
    <t xml:space="preserve">  城乡社区管理事务</t>
  </si>
  <si>
    <t xml:space="preserve">    其他城乡社区管理事务支出</t>
  </si>
  <si>
    <t>212</t>
  </si>
  <si>
    <t xml:space="preserve">  21201</t>
  </si>
  <si>
    <t xml:space="preserve">    2120199</t>
  </si>
  <si>
    <t>单位名称：市城建档案馆</t>
    <phoneticPr fontId="0" type="noConversion"/>
  </si>
  <si>
    <t>单位名称：市城建档案馆</t>
    <phoneticPr fontId="0" type="noConversion"/>
  </si>
  <si>
    <t xml:space="preserve">  其他商品和服务支出</t>
  </si>
  <si>
    <t>302</t>
  </si>
  <si>
    <t xml:space="preserve">  30299</t>
  </si>
  <si>
    <t>单位名称：市城建档案馆</t>
    <phoneticPr fontId="0" type="noConversion"/>
  </si>
  <si>
    <t>一、部门主要职责职能及机构设置情况</t>
    <phoneticPr fontId="0" type="noConversion"/>
  </si>
  <si>
    <t>我单位为益阳市住房和城乡建设局二级机构，正科级全额事业单位。主要职能是档案接收、保管、整理、汇编及指导与管理。</t>
    <phoneticPr fontId="0" type="noConversion"/>
  </si>
  <si>
    <t>二、包括本部门预算和所属单位预算在内的汇总预算情况</t>
    <phoneticPr fontId="0" type="noConversion"/>
  </si>
  <si>
    <t xml:space="preserve"> 从预算单位构成来看，益阳城建档案馆属于一级部门预算单位，无下属预算单位。</t>
    <phoneticPr fontId="0" type="noConversion"/>
  </si>
  <si>
    <t>2018年预算无政府采购安排。。</t>
    <phoneticPr fontId="0" type="noConversion"/>
  </si>
  <si>
    <t xml:space="preserve"> 一、财政拨款收入：指市财政当年拨付的资金。 
二、其他收入：指除上述“财政拨款收入”、“事业收入”、“经营收入”等以外的收入。主要是按规定动用的售房收入、存款利息收入等。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
</t>
    <phoneticPr fontId="13" type="noConversion"/>
  </si>
  <si>
    <t xml:space="preserve">1、收入预算    2018年收入合计73.87万元，全部为公共财政预算拨款。2017年收入合计89.11万元，其中公共财政预算拨款1.17万元。收入合计较上年减少15.24万元，公共财政预算拨款较上年增加72.7万元，主要原因档案利用服务费已取消，2018年增加了财政补助收入。                                                                                                                                                                2、支出预算    2018年支出合计73.87万元，其中基本支出1.57万元，项目支出72.3万元。2017年支出合计89.11万元，其中基本支出88.86万元，项目支出0.25万元。支出合计较上年减少15.24万元，主要原因为节省办公开支。           </t>
    <phoneticPr fontId="13" type="noConversion"/>
  </si>
  <si>
    <t xml:space="preserve"> 2017年机关运行经费预算为13.91万元，2018年机关运行经费预算为1.57万元，比上年减少12.34万元，原因是2018年取消收费后一般公共预算未安排此项支出。2018“三公”经费和政府性基金预算支出无。</t>
    <phoneticPr fontId="0" type="noConversion"/>
  </si>
  <si>
    <t>本单位无政府基金预算支出</t>
  </si>
  <si>
    <t>2018年没有安排三公经费</t>
  </si>
</sst>
</file>

<file path=xl/styles.xml><?xml version="1.0" encoding="utf-8"?>
<styleSheet xmlns="http://schemas.openxmlformats.org/spreadsheetml/2006/main">
  <numFmts count="2">
    <numFmt numFmtId="176" formatCode="#,##0.0_ "/>
    <numFmt numFmtId="177" formatCode=";;"/>
  </numFmts>
  <fonts count="17">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5"/>
      <name val="宋体"/>
      <charset val="134"/>
    </font>
    <font>
      <sz val="9"/>
      <name val="宋体"/>
      <charset val="134"/>
    </font>
    <font>
      <b/>
      <sz val="14"/>
      <name val="宋体"/>
      <charset val="134"/>
    </font>
    <font>
      <b/>
      <sz val="9"/>
      <name val="宋体"/>
      <charset val="134"/>
    </font>
    <font>
      <b/>
      <sz val="14"/>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76" fontId="4" fillId="2" borderId="0" xfId="0" applyNumberFormat="1" applyFont="1" applyFill="1" applyAlignment="1" applyProtection="1">
      <alignment horizontal="right" vertical="center"/>
    </xf>
    <xf numFmtId="176"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76"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77"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76" fontId="4" fillId="3" borderId="0" xfId="0" applyNumberFormat="1" applyFont="1" applyFill="1" applyAlignment="1" applyProtection="1">
      <alignment horizontal="right" vertical="center"/>
    </xf>
    <xf numFmtId="176" fontId="2" fillId="3" borderId="0" xfId="0" applyNumberFormat="1" applyFont="1" applyFill="1" applyAlignment="1" applyProtection="1">
      <alignment horizontal="right" vertical="center"/>
    </xf>
    <xf numFmtId="49" fontId="0" fillId="3" borderId="1" xfId="0" applyNumberFormat="1" applyFont="1" applyFill="1" applyBorder="1" applyAlignment="1" applyProtection="1">
      <alignment horizontal="left" vertical="center" wrapText="1"/>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77"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14" fillId="0" borderId="0" xfId="0" applyFont="1"/>
    <xf numFmtId="0" fontId="16" fillId="0" borderId="0" xfId="0" applyFont="1"/>
    <xf numFmtId="0" fontId="6" fillId="0" borderId="0" xfId="0" applyNumberFormat="1" applyFont="1" applyFill="1" applyAlignment="1" applyProtection="1">
      <alignment horizontal="center" vertical="center"/>
    </xf>
    <xf numFmtId="0" fontId="14" fillId="0" borderId="0" xfId="0" applyNumberFormat="1" applyFont="1" applyFill="1" applyAlignment="1" applyProtection="1">
      <alignment horizontal="left" vertical="top" wrapText="1"/>
    </xf>
    <xf numFmtId="0" fontId="14" fillId="0" borderId="0" xfId="0" applyFont="1" applyAlignment="1">
      <alignment horizontal="left" vertical="top" wrapText="1"/>
    </xf>
    <xf numFmtId="0" fontId="15" fillId="0" borderId="0" xfId="0" applyFont="1" applyAlignment="1">
      <alignment wrapText="1"/>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xf>
    <xf numFmtId="0" fontId="12" fillId="0" borderId="0" xfId="0" applyNumberFormat="1" applyFont="1" applyFill="1" applyAlignment="1" applyProtection="1">
      <alignment horizontal="left" vertical="top"/>
    </xf>
    <xf numFmtId="0" fontId="10" fillId="0" borderId="0" xfId="0" applyNumberFormat="1" applyFont="1" applyFill="1" applyAlignment="1" applyProtection="1">
      <alignment horizontal="left" vertical="top"/>
    </xf>
    <xf numFmtId="0" fontId="12" fillId="0" borderId="0" xfId="0" applyNumberFormat="1" applyFont="1" applyFill="1" applyAlignment="1" applyProtection="1">
      <alignment horizontal="left" vertical="top" wrapText="1"/>
    </xf>
    <xf numFmtId="0" fontId="0" fillId="0" borderId="0" xfId="0" applyAlignment="1">
      <alignment horizontal="left"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topLeftCell="A12"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8" t="s">
        <v>53</v>
      </c>
      <c r="B2" s="88"/>
      <c r="C2" s="88"/>
      <c r="D2" s="88"/>
      <c r="E2" s="88"/>
      <c r="F2" s="88"/>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8"/>
      <c r="B3" s="88"/>
      <c r="C3" s="88"/>
      <c r="D3" s="88"/>
      <c r="E3" s="88"/>
      <c r="F3" s="88"/>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7</v>
      </c>
      <c r="D5" s="76" t="s">
        <v>139</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C6" sqref="C6"/>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101" t="s">
        <v>91</v>
      </c>
      <c r="B1" s="101"/>
      <c r="C1" s="101"/>
      <c r="D1" s="101"/>
      <c r="E1" s="101"/>
    </row>
    <row r="2" spans="1:6" s="67" customFormat="1" ht="20.100000000000001" customHeight="1">
      <c r="A2" s="51" t="s">
        <v>140</v>
      </c>
      <c r="B2" s="52"/>
      <c r="C2" s="53"/>
      <c r="D2" s="54"/>
      <c r="E2" s="55" t="s">
        <v>69</v>
      </c>
    </row>
    <row r="3" spans="1:6" ht="30" customHeight="1">
      <c r="A3" s="103" t="s">
        <v>137</v>
      </c>
      <c r="B3" s="102" t="s">
        <v>39</v>
      </c>
      <c r="C3" s="102" t="s">
        <v>121</v>
      </c>
      <c r="D3" s="102"/>
      <c r="E3" s="102"/>
    </row>
    <row r="4" spans="1:6" ht="30" customHeight="1">
      <c r="A4" s="103"/>
      <c r="B4" s="104"/>
      <c r="C4" s="42" t="s">
        <v>30</v>
      </c>
      <c r="D4" s="22" t="s">
        <v>10</v>
      </c>
      <c r="E4" s="22" t="s">
        <v>80</v>
      </c>
    </row>
    <row r="5" spans="1:6" ht="20.100000000000001" customHeight="1">
      <c r="A5" s="45" t="s">
        <v>88</v>
      </c>
      <c r="B5" s="46" t="s">
        <v>88</v>
      </c>
      <c r="C5" s="46">
        <v>1</v>
      </c>
      <c r="D5" s="43">
        <v>2</v>
      </c>
      <c r="E5" s="47">
        <v>3</v>
      </c>
    </row>
    <row r="6" spans="1:6" s="67" customFormat="1" ht="23.45" customHeight="1">
      <c r="A6" s="69"/>
      <c r="B6" s="50"/>
      <c r="C6" s="78" t="s">
        <v>161</v>
      </c>
      <c r="D6" s="78"/>
      <c r="E6" s="70"/>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topLeftCell="F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101" t="s">
        <v>37</v>
      </c>
      <c r="B1" s="101"/>
      <c r="C1" s="101"/>
      <c r="D1" s="101"/>
      <c r="E1" s="101"/>
      <c r="F1" s="101"/>
      <c r="G1" s="101"/>
      <c r="H1" s="101"/>
      <c r="I1" s="101"/>
      <c r="J1" s="101"/>
      <c r="K1" s="101"/>
    </row>
    <row r="2" spans="1:11" s="67" customFormat="1" ht="20.100000000000001" customHeight="1">
      <c r="A2" s="57" t="s">
        <v>140</v>
      </c>
      <c r="F2" s="51"/>
      <c r="G2" s="52"/>
      <c r="H2" s="53"/>
      <c r="I2" s="54"/>
      <c r="K2" s="55" t="s">
        <v>69</v>
      </c>
    </row>
    <row r="3" spans="1:11" ht="12" customHeight="1">
      <c r="A3" s="103" t="s">
        <v>78</v>
      </c>
      <c r="B3" s="103"/>
      <c r="C3" s="103"/>
      <c r="D3" s="103"/>
      <c r="E3" s="103"/>
      <c r="F3" s="103" t="s">
        <v>100</v>
      </c>
      <c r="G3" s="103"/>
      <c r="H3" s="103"/>
      <c r="I3" s="103"/>
      <c r="J3" s="103"/>
      <c r="K3" s="103" t="s">
        <v>97</v>
      </c>
    </row>
    <row r="4" spans="1:11" ht="12" customHeight="1">
      <c r="A4" s="103"/>
      <c r="B4" s="103"/>
      <c r="C4" s="103"/>
      <c r="D4" s="103"/>
      <c r="E4" s="103"/>
      <c r="F4" s="103"/>
      <c r="G4" s="103"/>
      <c r="H4" s="103"/>
      <c r="I4" s="103"/>
      <c r="J4" s="103"/>
      <c r="K4" s="103"/>
    </row>
    <row r="5" spans="1:11" ht="25.5" customHeight="1">
      <c r="A5" s="45" t="s">
        <v>30</v>
      </c>
      <c r="B5" s="46" t="s">
        <v>67</v>
      </c>
      <c r="C5" s="46" t="s">
        <v>26</v>
      </c>
      <c r="D5" s="43" t="s">
        <v>108</v>
      </c>
      <c r="E5" s="47" t="s">
        <v>130</v>
      </c>
      <c r="F5" s="45" t="s">
        <v>30</v>
      </c>
      <c r="G5" s="46" t="s">
        <v>67</v>
      </c>
      <c r="H5" s="46" t="s">
        <v>26</v>
      </c>
      <c r="I5" s="43" t="s">
        <v>108</v>
      </c>
      <c r="J5" s="47" t="s">
        <v>130</v>
      </c>
      <c r="K5" s="103"/>
    </row>
    <row r="6" spans="1:11" ht="17.25" customHeight="1">
      <c r="A6" s="47">
        <v>1</v>
      </c>
      <c r="B6" s="47">
        <v>2</v>
      </c>
      <c r="C6" s="47">
        <v>3</v>
      </c>
      <c r="D6" s="47">
        <v>4</v>
      </c>
      <c r="E6" s="47">
        <v>5</v>
      </c>
      <c r="F6" s="47">
        <v>6</v>
      </c>
      <c r="G6" s="47">
        <v>7</v>
      </c>
      <c r="H6" s="47">
        <v>8</v>
      </c>
      <c r="I6" s="47">
        <v>9</v>
      </c>
      <c r="J6" s="47">
        <v>10</v>
      </c>
      <c r="K6" s="103"/>
    </row>
    <row r="7" spans="1:11" s="67" customFormat="1" ht="23.45" customHeight="1">
      <c r="A7" s="70"/>
      <c r="B7" s="70"/>
      <c r="C7" s="70"/>
      <c r="D7" s="70"/>
      <c r="E7" s="70"/>
      <c r="F7" s="78"/>
      <c r="G7" s="78"/>
      <c r="H7" s="78"/>
      <c r="I7" s="78"/>
      <c r="J7" s="70"/>
      <c r="K7" s="56" t="s">
        <v>162</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101" t="s">
        <v>32</v>
      </c>
      <c r="B1" s="101"/>
      <c r="C1" s="101"/>
      <c r="D1" s="101"/>
      <c r="E1" s="101"/>
      <c r="F1" s="101"/>
      <c r="G1" s="101"/>
      <c r="H1" s="101"/>
      <c r="I1" s="101"/>
      <c r="J1" s="101"/>
      <c r="K1" s="101"/>
      <c r="L1" s="101"/>
      <c r="M1" s="101"/>
      <c r="N1" s="101"/>
      <c r="O1" s="101"/>
      <c r="P1" s="101"/>
      <c r="Q1" s="101"/>
    </row>
    <row r="2" spans="1:18" ht="25.5" customHeight="1">
      <c r="Q2" s="33" t="s">
        <v>69</v>
      </c>
    </row>
    <row r="3" spans="1:18" ht="28.5" customHeight="1">
      <c r="A3" s="110" t="s">
        <v>102</v>
      </c>
      <c r="B3" s="110" t="s">
        <v>44</v>
      </c>
      <c r="C3" s="110" t="s">
        <v>135</v>
      </c>
      <c r="D3" s="110" t="s">
        <v>5</v>
      </c>
      <c r="E3" s="110"/>
      <c r="F3" s="110"/>
      <c r="G3" s="110"/>
      <c r="H3" s="110"/>
      <c r="I3" s="110"/>
      <c r="J3" s="110"/>
      <c r="K3" s="110"/>
      <c r="L3" s="110"/>
      <c r="M3" s="110"/>
      <c r="N3" s="110"/>
      <c r="O3" s="110"/>
      <c r="P3" s="110"/>
      <c r="Q3" s="110"/>
    </row>
    <row r="4" spans="1:18" ht="28.5" customHeight="1">
      <c r="A4" s="110"/>
      <c r="B4" s="110"/>
      <c r="C4" s="110"/>
      <c r="D4" s="110" t="s">
        <v>105</v>
      </c>
      <c r="E4" s="110" t="s">
        <v>82</v>
      </c>
      <c r="F4" s="110"/>
      <c r="G4" s="110"/>
      <c r="H4" s="110" t="s">
        <v>46</v>
      </c>
      <c r="I4" s="110" t="s">
        <v>115</v>
      </c>
      <c r="J4" s="110" t="s">
        <v>85</v>
      </c>
      <c r="K4" s="110"/>
      <c r="L4" s="110"/>
      <c r="M4" s="110"/>
      <c r="N4" s="110"/>
      <c r="O4" s="110"/>
      <c r="P4" s="110"/>
      <c r="Q4" s="110"/>
    </row>
    <row r="5" spans="1:18" ht="26.25" customHeight="1">
      <c r="A5" s="110"/>
      <c r="B5" s="110"/>
      <c r="C5" s="110"/>
      <c r="D5" s="110"/>
      <c r="E5" s="110"/>
      <c r="F5" s="110"/>
      <c r="G5" s="110"/>
      <c r="H5" s="110"/>
      <c r="I5" s="110"/>
      <c r="J5" s="110" t="s">
        <v>50</v>
      </c>
      <c r="K5" s="110" t="s">
        <v>12</v>
      </c>
      <c r="L5" s="110" t="s">
        <v>31</v>
      </c>
      <c r="M5" s="110" t="s">
        <v>49</v>
      </c>
      <c r="N5" s="110"/>
      <c r="O5" s="110"/>
      <c r="P5" s="110"/>
      <c r="Q5" s="110"/>
    </row>
    <row r="6" spans="1:18" ht="68.25" customHeight="1">
      <c r="A6" s="110"/>
      <c r="B6" s="110"/>
      <c r="C6" s="110"/>
      <c r="D6" s="110"/>
      <c r="E6" s="35" t="s">
        <v>75</v>
      </c>
      <c r="F6" s="35" t="s">
        <v>98</v>
      </c>
      <c r="G6" s="35" t="s">
        <v>133</v>
      </c>
      <c r="H6" s="110"/>
      <c r="I6" s="110"/>
      <c r="J6" s="110"/>
      <c r="K6" s="110"/>
      <c r="L6" s="110"/>
      <c r="M6" s="35" t="s">
        <v>75</v>
      </c>
      <c r="N6" s="35" t="s">
        <v>41</v>
      </c>
      <c r="O6" s="35" t="s">
        <v>94</v>
      </c>
      <c r="P6" s="35" t="s">
        <v>47</v>
      </c>
      <c r="Q6" s="35" t="s">
        <v>86</v>
      </c>
    </row>
    <row r="7" spans="1:18" ht="20.25" customHeight="1">
      <c r="A7" s="48" t="s">
        <v>88</v>
      </c>
      <c r="B7" s="49" t="s">
        <v>88</v>
      </c>
      <c r="C7" s="49">
        <v>1</v>
      </c>
      <c r="D7" s="49">
        <v>2</v>
      </c>
      <c r="E7" s="49">
        <v>3</v>
      </c>
      <c r="F7" s="49">
        <v>4</v>
      </c>
      <c r="G7" s="49">
        <v>5</v>
      </c>
      <c r="H7" s="49">
        <v>6</v>
      </c>
      <c r="I7" s="49">
        <v>7</v>
      </c>
      <c r="J7" s="49">
        <v>8</v>
      </c>
      <c r="K7" s="48">
        <v>9</v>
      </c>
      <c r="L7" s="48">
        <v>10</v>
      </c>
      <c r="M7" s="48">
        <v>11</v>
      </c>
      <c r="N7" s="48">
        <v>12</v>
      </c>
      <c r="O7" s="48">
        <v>13</v>
      </c>
      <c r="P7" s="48">
        <v>14</v>
      </c>
      <c r="Q7" s="36">
        <v>15</v>
      </c>
    </row>
    <row r="8" spans="1:18" s="67" customFormat="1" ht="23.45" customHeight="1">
      <c r="A8" s="69"/>
      <c r="B8" s="69"/>
      <c r="C8" s="58"/>
      <c r="D8" s="59"/>
      <c r="E8" s="59"/>
      <c r="F8" s="59"/>
      <c r="G8" s="59"/>
      <c r="H8" s="59"/>
      <c r="I8" s="59"/>
      <c r="J8" s="59"/>
      <c r="K8" s="59"/>
      <c r="L8" s="59"/>
      <c r="M8" s="59"/>
      <c r="N8" s="59"/>
      <c r="O8" s="59"/>
      <c r="P8" s="59"/>
      <c r="Q8" s="59"/>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1:Q1"/>
    <mergeCell ref="H4:H6"/>
    <mergeCell ref="I4:I6"/>
    <mergeCell ref="E4:G5"/>
    <mergeCell ref="J5:J6"/>
    <mergeCell ref="K5:K6"/>
    <mergeCell ref="L5:L6"/>
    <mergeCell ref="A3:A6"/>
    <mergeCell ref="B3:B6"/>
    <mergeCell ref="C3:C6"/>
    <mergeCell ref="D4:D6"/>
    <mergeCell ref="M5:Q5"/>
    <mergeCell ref="J4:Q4"/>
    <mergeCell ref="D3:Q3"/>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P17"/>
  <sheetViews>
    <sheetView showGridLines="0" showZeros="0" topLeftCell="C12" workbookViewId="0">
      <selection activeCell="B13" sqref="B13"/>
    </sheetView>
  </sheetViews>
  <sheetFormatPr defaultColWidth="9.1640625" defaultRowHeight="12.75" customHeight="1"/>
  <cols>
    <col min="2" max="2" width="192.5" customWidth="1"/>
  </cols>
  <sheetData>
    <row r="3" spans="2:16" ht="64.5" customHeight="1">
      <c r="B3" s="92" t="s">
        <v>22</v>
      </c>
      <c r="C3" s="92"/>
      <c r="D3" s="92"/>
      <c r="E3" s="92"/>
      <c r="F3" s="92"/>
      <c r="G3" s="92"/>
      <c r="H3" s="92"/>
      <c r="I3" s="92"/>
      <c r="J3" s="92"/>
      <c r="K3" s="92"/>
      <c r="L3" s="92"/>
    </row>
    <row r="6" spans="2:16" ht="23.25" customHeight="1">
      <c r="B6" s="93" t="s">
        <v>153</v>
      </c>
      <c r="C6" s="93"/>
      <c r="D6" s="93"/>
      <c r="E6" s="93"/>
      <c r="F6" s="93"/>
      <c r="G6" s="93"/>
      <c r="H6" s="93"/>
      <c r="I6" s="93"/>
      <c r="J6" s="93"/>
      <c r="K6" s="93"/>
      <c r="L6" s="93"/>
    </row>
    <row r="7" spans="2:16" ht="26.25" customHeight="1">
      <c r="B7" s="86" t="s">
        <v>154</v>
      </c>
    </row>
    <row r="8" spans="2:16" ht="21" customHeight="1">
      <c r="B8" s="94" t="s">
        <v>155</v>
      </c>
      <c r="C8" s="95"/>
      <c r="D8" s="95"/>
      <c r="E8" s="95"/>
      <c r="F8" s="95"/>
      <c r="G8" s="95"/>
      <c r="H8" s="95"/>
      <c r="I8" s="95"/>
      <c r="J8" s="95"/>
      <c r="K8" s="95"/>
      <c r="L8" s="95"/>
    </row>
    <row r="9" spans="2:16" ht="21.75" customHeight="1">
      <c r="B9" s="86" t="s">
        <v>156</v>
      </c>
    </row>
    <row r="10" spans="2:16" ht="25.5" customHeight="1">
      <c r="B10" s="95" t="s">
        <v>62</v>
      </c>
      <c r="C10" s="95"/>
      <c r="D10" s="95"/>
      <c r="E10" s="95"/>
      <c r="F10" s="95"/>
      <c r="G10" s="95"/>
      <c r="H10" s="95"/>
      <c r="I10" s="95"/>
      <c r="J10" s="95"/>
      <c r="K10" s="95"/>
      <c r="L10" s="95"/>
    </row>
    <row r="11" spans="2:16" ht="78.75" customHeight="1">
      <c r="B11" s="89" t="s">
        <v>159</v>
      </c>
      <c r="C11" s="90"/>
      <c r="D11" s="90"/>
      <c r="E11" s="90"/>
      <c r="F11" s="90"/>
      <c r="G11" s="90"/>
      <c r="H11" s="90"/>
      <c r="I11" s="90"/>
      <c r="J11" s="90"/>
      <c r="K11" s="90"/>
      <c r="L11" s="90"/>
      <c r="M11" s="91"/>
      <c r="N11" s="91"/>
      <c r="O11" s="91"/>
      <c r="P11" s="91"/>
    </row>
    <row r="12" spans="2:16" ht="26.25" customHeight="1">
      <c r="B12" s="95" t="s">
        <v>3</v>
      </c>
      <c r="C12" s="95"/>
      <c r="D12" s="95"/>
      <c r="E12" s="95"/>
      <c r="F12" s="95"/>
      <c r="G12" s="95"/>
      <c r="H12" s="95"/>
      <c r="I12" s="95"/>
      <c r="J12" s="95"/>
      <c r="K12" s="95"/>
      <c r="L12" s="95"/>
    </row>
    <row r="13" spans="2:16" ht="18.75" customHeight="1">
      <c r="B13" s="86" t="s">
        <v>160</v>
      </c>
    </row>
    <row r="14" spans="2:16" ht="21.75" customHeight="1">
      <c r="B14" s="95" t="s">
        <v>111</v>
      </c>
      <c r="C14" s="95"/>
      <c r="D14" s="95"/>
      <c r="E14" s="95"/>
      <c r="F14" s="95"/>
      <c r="G14" s="95"/>
      <c r="H14" s="95"/>
      <c r="I14" s="95"/>
      <c r="J14" s="95"/>
      <c r="K14" s="95"/>
      <c r="L14" s="95"/>
    </row>
    <row r="15" spans="2:16" ht="18" customHeight="1">
      <c r="B15" s="87" t="s">
        <v>157</v>
      </c>
    </row>
    <row r="16" spans="2:16" ht="18" customHeight="1">
      <c r="B16" s="95" t="s">
        <v>20</v>
      </c>
      <c r="C16" s="95"/>
      <c r="D16" s="95"/>
      <c r="E16" s="95"/>
      <c r="F16" s="95"/>
      <c r="G16" s="95"/>
      <c r="H16" s="95"/>
      <c r="I16" s="95"/>
      <c r="J16" s="95"/>
      <c r="K16" s="95"/>
      <c r="L16" s="95"/>
    </row>
    <row r="17" spans="2:16" ht="316.5" customHeight="1">
      <c r="B17" s="96" t="s">
        <v>158</v>
      </c>
      <c r="C17" s="96"/>
      <c r="D17" s="96"/>
      <c r="E17" s="96"/>
      <c r="F17" s="96"/>
      <c r="G17" s="96"/>
      <c r="H17" s="96"/>
      <c r="I17" s="96"/>
      <c r="J17" s="96"/>
      <c r="K17" s="96"/>
      <c r="L17" s="96"/>
      <c r="M17" s="97"/>
      <c r="N17" s="97"/>
      <c r="O17" s="97"/>
      <c r="P17" s="97"/>
    </row>
  </sheetData>
  <sheetProtection formatCells="0" formatColumns="0" formatRows="0"/>
  <mergeCells count="9">
    <mergeCell ref="B11:P11"/>
    <mergeCell ref="B3:L3"/>
    <mergeCell ref="B6:L6"/>
    <mergeCell ref="B8:L8"/>
    <mergeCell ref="B10:L10"/>
    <mergeCell ref="B17:P17"/>
    <mergeCell ref="B12:L12"/>
    <mergeCell ref="B14:L14"/>
    <mergeCell ref="B16:L16"/>
  </mergeCells>
  <phoneticPr fontId="0" type="noConversion"/>
  <printOptions horizontalCentered="1"/>
  <pageMargins left="0.78740157480314954" right="0.78740157480314954" top="0.39370078740157477" bottom="0.78740157480314954" header="0.49999999249075339" footer="0.49999999249075339"/>
  <pageSetup paperSize="9" scale="91"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29"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101" t="s">
        <v>29</v>
      </c>
      <c r="B1" s="101"/>
      <c r="C1" s="101"/>
      <c r="D1" s="10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140</v>
      </c>
      <c r="B3" s="1"/>
      <c r="C3" s="1"/>
      <c r="D3" s="2" t="s">
        <v>123</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8" t="s">
        <v>113</v>
      </c>
      <c r="B4" s="99"/>
      <c r="C4" s="100" t="s">
        <v>45</v>
      </c>
      <c r="D4" s="100"/>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63</v>
      </c>
      <c r="C5" s="15" t="s">
        <v>2</v>
      </c>
      <c r="D5" s="20" t="s">
        <v>63</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1" customFormat="1" ht="22.7" customHeight="1">
      <c r="A6" s="83" t="s">
        <v>19</v>
      </c>
      <c r="B6" s="78">
        <v>73.87</v>
      </c>
      <c r="C6" s="79" t="s">
        <v>17</v>
      </c>
      <c r="D6" s="78">
        <v>0</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81" customFormat="1" ht="22.7" customHeight="1">
      <c r="A7" s="77" t="s">
        <v>84</v>
      </c>
      <c r="B7" s="78">
        <v>73.87</v>
      </c>
      <c r="C7" s="79" t="s">
        <v>23</v>
      </c>
      <c r="D7" s="78">
        <v>0</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81" customFormat="1" ht="22.7" customHeight="1">
      <c r="A8" s="77" t="s">
        <v>71</v>
      </c>
      <c r="B8" s="78">
        <v>0</v>
      </c>
      <c r="C8" s="79" t="s">
        <v>114</v>
      </c>
      <c r="D8" s="78">
        <v>0</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81" customFormat="1" ht="22.7" customHeight="1">
      <c r="A9" s="77" t="s">
        <v>96</v>
      </c>
      <c r="B9" s="78">
        <v>0</v>
      </c>
      <c r="C9" s="79" t="s">
        <v>65</v>
      </c>
      <c r="D9" s="78">
        <v>0</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81" customFormat="1" ht="22.7" customHeight="1">
      <c r="A10" s="77" t="s">
        <v>61</v>
      </c>
      <c r="B10" s="78">
        <v>0</v>
      </c>
      <c r="C10" s="79" t="s">
        <v>99</v>
      </c>
      <c r="D10" s="78">
        <v>0</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81" customFormat="1" ht="22.7" customHeight="1">
      <c r="A11" s="77" t="s">
        <v>120</v>
      </c>
      <c r="B11" s="78">
        <v>0</v>
      </c>
      <c r="C11" s="79" t="s">
        <v>21</v>
      </c>
      <c r="D11" s="78">
        <v>0</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81" customFormat="1" ht="22.7" customHeight="1">
      <c r="A12" s="77" t="s">
        <v>14</v>
      </c>
      <c r="B12" s="78">
        <v>0</v>
      </c>
      <c r="C12" s="79" t="s">
        <v>127</v>
      </c>
      <c r="D12" s="78">
        <v>0</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81" customFormat="1" ht="22.7" customHeight="1">
      <c r="A13" s="63" t="s">
        <v>6</v>
      </c>
      <c r="B13" s="78">
        <v>0</v>
      </c>
      <c r="C13" s="79" t="s">
        <v>76</v>
      </c>
      <c r="D13" s="78">
        <v>0</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81" customFormat="1" ht="22.7" customHeight="1">
      <c r="A14" s="77"/>
      <c r="B14" s="62"/>
      <c r="C14" s="79" t="s">
        <v>34</v>
      </c>
      <c r="D14" s="78">
        <v>0</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81" customFormat="1" ht="22.7" customHeight="1">
      <c r="A15" s="77"/>
      <c r="B15" s="78"/>
      <c r="C15" s="79" t="s">
        <v>66</v>
      </c>
      <c r="D15" s="78">
        <v>0</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81" customFormat="1" ht="22.7" customHeight="1">
      <c r="A16" s="77"/>
      <c r="B16" s="78"/>
      <c r="C16" s="79" t="s">
        <v>60</v>
      </c>
      <c r="D16" s="78">
        <v>0</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81" customFormat="1" ht="22.7" customHeight="1">
      <c r="A17" s="77"/>
      <c r="B17" s="78"/>
      <c r="C17" s="79" t="s">
        <v>128</v>
      </c>
      <c r="D17" s="78">
        <v>73.87</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81" customFormat="1" ht="22.7" customHeight="1">
      <c r="A18" s="77"/>
      <c r="B18" s="78"/>
      <c r="C18" s="79" t="s">
        <v>107</v>
      </c>
      <c r="D18" s="78">
        <v>0</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81" customFormat="1" ht="22.7" customHeight="1">
      <c r="A19" s="77"/>
      <c r="B19" s="78"/>
      <c r="C19" s="79" t="s">
        <v>43</v>
      </c>
      <c r="D19" s="78">
        <v>0</v>
      </c>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81" customFormat="1" ht="22.7" customHeight="1">
      <c r="A20" s="77"/>
      <c r="B20" s="78"/>
      <c r="C20" s="79" t="s">
        <v>58</v>
      </c>
      <c r="D20" s="78">
        <v>0</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81" customFormat="1" ht="22.7" customHeight="1">
      <c r="A21" s="77"/>
      <c r="B21" s="78"/>
      <c r="C21" s="82" t="s">
        <v>48</v>
      </c>
      <c r="D21" s="78">
        <v>0</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81" customFormat="1" ht="22.7" customHeight="1">
      <c r="A22" s="77"/>
      <c r="B22" s="78"/>
      <c r="C22" s="82" t="s">
        <v>125</v>
      </c>
      <c r="D22" s="78">
        <v>0</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81" customFormat="1" ht="22.7" customHeight="1">
      <c r="A23" s="77"/>
      <c r="B23" s="78"/>
      <c r="C23" s="82" t="s">
        <v>112</v>
      </c>
      <c r="D23" s="78">
        <v>0</v>
      </c>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81" customFormat="1" ht="22.7" customHeight="1">
      <c r="A24" s="77"/>
      <c r="B24" s="78"/>
      <c r="C24" s="82" t="s">
        <v>89</v>
      </c>
      <c r="D24" s="78">
        <v>0</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81" customFormat="1" ht="22.7" customHeight="1">
      <c r="A25" s="77"/>
      <c r="B25" s="78"/>
      <c r="C25" s="82" t="s">
        <v>109</v>
      </c>
      <c r="D25" s="78">
        <v>0</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81" customFormat="1" ht="22.7" customHeight="1">
      <c r="A26" s="82"/>
      <c r="B26" s="62"/>
      <c r="C26" s="82" t="s">
        <v>51</v>
      </c>
      <c r="D26" s="85">
        <v>0</v>
      </c>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81" customFormat="1" ht="23.1" customHeight="1">
      <c r="A27" s="82"/>
      <c r="B27" s="62"/>
      <c r="C27" s="84" t="s">
        <v>101</v>
      </c>
      <c r="D27" s="78">
        <v>0</v>
      </c>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81" customFormat="1" ht="23.1" customHeight="1">
      <c r="A28" s="82"/>
      <c r="B28" s="62"/>
      <c r="C28" s="82" t="s">
        <v>104</v>
      </c>
      <c r="D28" s="64">
        <v>0</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81" customFormat="1" ht="22.7" customHeight="1">
      <c r="A29" s="65"/>
      <c r="B29" s="62"/>
      <c r="C29" s="84" t="s">
        <v>116</v>
      </c>
      <c r="D29" s="85">
        <v>0</v>
      </c>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81" customFormat="1" ht="22.7" customHeight="1">
      <c r="A30" s="77"/>
      <c r="B30" s="78"/>
      <c r="C30" s="84" t="s">
        <v>38</v>
      </c>
      <c r="D30" s="85">
        <v>0</v>
      </c>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81" customFormat="1" ht="22.7" customHeight="1">
      <c r="A31" s="77"/>
      <c r="B31" s="78"/>
      <c r="C31" s="84" t="s">
        <v>124</v>
      </c>
      <c r="D31" s="85">
        <v>0</v>
      </c>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81" customFormat="1" ht="22.7" customHeight="1">
      <c r="A32" s="77"/>
      <c r="B32" s="78"/>
      <c r="C32" s="84" t="s">
        <v>103</v>
      </c>
      <c r="D32" s="85">
        <v>0</v>
      </c>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81" customFormat="1" ht="22.7" customHeight="1">
      <c r="A33" s="77"/>
      <c r="B33" s="78"/>
      <c r="C33" s="84" t="s">
        <v>77</v>
      </c>
      <c r="D33" s="78">
        <v>0</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s="6" customFormat="1" ht="22.7" customHeight="1">
      <c r="A34" s="21" t="s">
        <v>28</v>
      </c>
      <c r="B34" s="32">
        <f>SUM(B6+B9+B10+B11+B12+B13)</f>
        <v>73.87</v>
      </c>
      <c r="C34" s="21" t="s">
        <v>24</v>
      </c>
      <c r="D34" s="31">
        <f>SUM(D6+D7+D8+D9+D10+D11+D12+D13+D14+D15+D16+D17+D18+D19+D20+D21+D22+D23+D24+D25+D26+D27+D28+D29+D30+D31+D32+D33)</f>
        <v>73.87</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1" customFormat="1" ht="21.95" customHeight="1">
      <c r="A35" s="66" t="s">
        <v>110</v>
      </c>
      <c r="B35" s="78">
        <v>0</v>
      </c>
      <c r="C35" s="79" t="s">
        <v>132</v>
      </c>
      <c r="D35" s="62">
        <f>B36-D34</f>
        <v>0</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c r="FB35" s="80"/>
      <c r="FC35" s="8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c r="IR35" s="80"/>
      <c r="IS35" s="80"/>
      <c r="IT35" s="80"/>
    </row>
    <row r="36" spans="1:254" s="6" customFormat="1" ht="21.95" customHeight="1">
      <c r="A36" s="19" t="s">
        <v>138</v>
      </c>
      <c r="B36" s="29">
        <f>SUM(B34+B35)</f>
        <v>73.87</v>
      </c>
      <c r="C36" s="15" t="s">
        <v>25</v>
      </c>
      <c r="D36" s="31">
        <f>SUM(D34+D35)</f>
        <v>73.87</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66"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101" t="s">
        <v>92</v>
      </c>
      <c r="B1" s="101"/>
      <c r="C1" s="101"/>
      <c r="D1" s="101"/>
      <c r="E1" s="101"/>
      <c r="F1" s="10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140</v>
      </c>
      <c r="B3" s="1"/>
      <c r="C3" s="1"/>
      <c r="E3" s="1"/>
      <c r="F3" s="2" t="s">
        <v>123</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8" t="s">
        <v>113</v>
      </c>
      <c r="B4" s="98"/>
      <c r="C4" s="100" t="s">
        <v>45</v>
      </c>
      <c r="D4" s="100"/>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63</v>
      </c>
      <c r="C5" s="15" t="s">
        <v>2</v>
      </c>
      <c r="D5" s="40" t="s">
        <v>73</v>
      </c>
      <c r="E5" s="40" t="s">
        <v>15</v>
      </c>
      <c r="F5" s="40" t="s">
        <v>42</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7" customFormat="1" ht="22.7" customHeight="1">
      <c r="A6" s="68" t="s">
        <v>129</v>
      </c>
      <c r="B6" s="78">
        <v>73.87</v>
      </c>
      <c r="C6" s="82" t="s">
        <v>17</v>
      </c>
      <c r="D6" s="78">
        <v>0</v>
      </c>
      <c r="E6" s="78">
        <v>0</v>
      </c>
      <c r="F6" s="78">
        <v>0</v>
      </c>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67" customFormat="1" ht="22.7" customHeight="1">
      <c r="A7" s="77" t="s">
        <v>56</v>
      </c>
      <c r="B7" s="78">
        <v>73.87</v>
      </c>
      <c r="C7" s="82" t="s">
        <v>23</v>
      </c>
      <c r="D7" s="78">
        <v>0</v>
      </c>
      <c r="E7" s="78">
        <v>0</v>
      </c>
      <c r="F7" s="78">
        <v>0</v>
      </c>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67" customFormat="1" ht="22.7" customHeight="1">
      <c r="A8" s="77" t="s">
        <v>134</v>
      </c>
      <c r="B8" s="78">
        <v>0</v>
      </c>
      <c r="C8" s="82" t="s">
        <v>114</v>
      </c>
      <c r="D8" s="78">
        <v>0</v>
      </c>
      <c r="E8" s="78">
        <v>0</v>
      </c>
      <c r="F8" s="78">
        <v>0</v>
      </c>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67" customFormat="1" ht="22.7" customHeight="1">
      <c r="A9" s="77"/>
      <c r="B9" s="78"/>
      <c r="C9" s="82" t="s">
        <v>65</v>
      </c>
      <c r="D9" s="78">
        <v>0</v>
      </c>
      <c r="E9" s="78">
        <v>0</v>
      </c>
      <c r="F9" s="78">
        <v>0</v>
      </c>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67" customFormat="1" ht="22.7" customHeight="1">
      <c r="A10" s="77" t="s">
        <v>59</v>
      </c>
      <c r="B10" s="78">
        <v>0</v>
      </c>
      <c r="C10" s="82" t="s">
        <v>99</v>
      </c>
      <c r="D10" s="78">
        <v>0</v>
      </c>
      <c r="E10" s="78">
        <v>0</v>
      </c>
      <c r="F10" s="78">
        <v>0</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67" customFormat="1" ht="22.7" customHeight="1">
      <c r="A11" s="77" t="s">
        <v>56</v>
      </c>
      <c r="B11" s="78">
        <v>0</v>
      </c>
      <c r="C11" s="82" t="s">
        <v>21</v>
      </c>
      <c r="D11" s="78">
        <v>0</v>
      </c>
      <c r="E11" s="78">
        <v>0</v>
      </c>
      <c r="F11" s="78">
        <v>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67" customFormat="1" ht="22.7" customHeight="1">
      <c r="A12" s="77" t="s">
        <v>134</v>
      </c>
      <c r="B12" s="78">
        <v>0</v>
      </c>
      <c r="C12" s="82" t="s">
        <v>127</v>
      </c>
      <c r="D12" s="78">
        <v>0</v>
      </c>
      <c r="E12" s="78">
        <v>0</v>
      </c>
      <c r="F12" s="78">
        <v>0</v>
      </c>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67" customFormat="1" ht="22.7" customHeight="1">
      <c r="A13" s="63"/>
      <c r="B13" s="78"/>
      <c r="C13" s="82" t="s">
        <v>76</v>
      </c>
      <c r="D13" s="78">
        <v>0</v>
      </c>
      <c r="E13" s="78">
        <v>0</v>
      </c>
      <c r="F13" s="78">
        <v>0</v>
      </c>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67" customFormat="1" ht="22.7" customHeight="1">
      <c r="A14" s="77"/>
      <c r="B14" s="62"/>
      <c r="C14" s="82" t="s">
        <v>34</v>
      </c>
      <c r="D14" s="78">
        <v>0</v>
      </c>
      <c r="E14" s="78">
        <v>0</v>
      </c>
      <c r="F14" s="78">
        <v>0</v>
      </c>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67" customFormat="1" ht="22.7" customHeight="1">
      <c r="A15" s="77"/>
      <c r="B15" s="78"/>
      <c r="C15" s="82" t="s">
        <v>66</v>
      </c>
      <c r="D15" s="78">
        <v>0</v>
      </c>
      <c r="E15" s="78">
        <v>0</v>
      </c>
      <c r="F15" s="78">
        <v>0</v>
      </c>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67" customFormat="1" ht="22.7" customHeight="1">
      <c r="A16" s="77"/>
      <c r="B16" s="78"/>
      <c r="C16" s="82" t="s">
        <v>60</v>
      </c>
      <c r="D16" s="78">
        <v>0</v>
      </c>
      <c r="E16" s="78">
        <v>0</v>
      </c>
      <c r="F16" s="78">
        <v>0</v>
      </c>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67" customFormat="1" ht="22.7" customHeight="1">
      <c r="A17" s="77"/>
      <c r="B17" s="78"/>
      <c r="C17" s="82" t="s">
        <v>128</v>
      </c>
      <c r="D17" s="78">
        <v>73.87</v>
      </c>
      <c r="E17" s="78">
        <v>73.87</v>
      </c>
      <c r="F17" s="78">
        <v>0</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67" customFormat="1" ht="22.7" customHeight="1">
      <c r="A18" s="77"/>
      <c r="B18" s="78"/>
      <c r="C18" s="82" t="s">
        <v>107</v>
      </c>
      <c r="D18" s="78">
        <v>0</v>
      </c>
      <c r="E18" s="78">
        <v>0</v>
      </c>
      <c r="F18" s="78">
        <v>0</v>
      </c>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67" customFormat="1" ht="22.7" customHeight="1">
      <c r="A19" s="77"/>
      <c r="B19" s="78"/>
      <c r="C19" s="82" t="s">
        <v>43</v>
      </c>
      <c r="D19" s="78">
        <v>0</v>
      </c>
      <c r="E19" s="78">
        <v>0</v>
      </c>
      <c r="F19" s="78">
        <v>0</v>
      </c>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67" customFormat="1" ht="22.7" customHeight="1">
      <c r="A20" s="77"/>
      <c r="B20" s="78"/>
      <c r="C20" s="82" t="s">
        <v>58</v>
      </c>
      <c r="D20" s="78">
        <v>0</v>
      </c>
      <c r="E20" s="78">
        <v>0</v>
      </c>
      <c r="F20" s="78">
        <v>0</v>
      </c>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67" customFormat="1" ht="22.7" customHeight="1">
      <c r="A21" s="77"/>
      <c r="B21" s="78"/>
      <c r="C21" s="82" t="s">
        <v>48</v>
      </c>
      <c r="D21" s="78">
        <v>0</v>
      </c>
      <c r="E21" s="78">
        <v>0</v>
      </c>
      <c r="F21" s="78">
        <v>0</v>
      </c>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67" customFormat="1" ht="22.7" customHeight="1">
      <c r="A22" s="77"/>
      <c r="B22" s="78"/>
      <c r="C22" s="82" t="s">
        <v>125</v>
      </c>
      <c r="D22" s="78">
        <v>0</v>
      </c>
      <c r="E22" s="78">
        <v>0</v>
      </c>
      <c r="F22" s="78">
        <v>0</v>
      </c>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67" customFormat="1" ht="22.7" customHeight="1">
      <c r="A23" s="77"/>
      <c r="B23" s="78"/>
      <c r="C23" s="82" t="s">
        <v>112</v>
      </c>
      <c r="D23" s="78">
        <v>0</v>
      </c>
      <c r="E23" s="78">
        <v>0</v>
      </c>
      <c r="F23" s="78">
        <v>0</v>
      </c>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67" customFormat="1" ht="22.7" customHeight="1">
      <c r="A24" s="77"/>
      <c r="B24" s="78"/>
      <c r="C24" s="82" t="s">
        <v>89</v>
      </c>
      <c r="D24" s="78">
        <v>0</v>
      </c>
      <c r="E24" s="78">
        <v>0</v>
      </c>
      <c r="F24" s="78">
        <v>0</v>
      </c>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67" customFormat="1" ht="22.7" customHeight="1">
      <c r="A25" s="77"/>
      <c r="B25" s="78"/>
      <c r="C25" s="82" t="s">
        <v>109</v>
      </c>
      <c r="D25" s="78">
        <v>0</v>
      </c>
      <c r="E25" s="78">
        <v>0</v>
      </c>
      <c r="F25" s="78">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67" customFormat="1" ht="22.7" customHeight="1">
      <c r="A26" s="82"/>
      <c r="B26" s="62"/>
      <c r="C26" s="82" t="s">
        <v>51</v>
      </c>
      <c r="D26" s="78">
        <v>0</v>
      </c>
      <c r="E26" s="78">
        <v>0</v>
      </c>
      <c r="F26" s="78">
        <v>0</v>
      </c>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67" customFormat="1" ht="23.1" customHeight="1">
      <c r="A27" s="82"/>
      <c r="B27" s="62"/>
      <c r="C27" s="82" t="s">
        <v>101</v>
      </c>
      <c r="D27" s="78">
        <v>0</v>
      </c>
      <c r="E27" s="78">
        <v>0</v>
      </c>
      <c r="F27" s="78">
        <v>0</v>
      </c>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67" customFormat="1" ht="23.1" customHeight="1">
      <c r="A28" s="82"/>
      <c r="B28" s="62"/>
      <c r="C28" s="82" t="s">
        <v>104</v>
      </c>
      <c r="D28" s="78">
        <v>0</v>
      </c>
      <c r="E28" s="78">
        <v>0</v>
      </c>
      <c r="F28" s="78">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67" customFormat="1" ht="22.7" customHeight="1">
      <c r="A29" s="65"/>
      <c r="B29" s="62"/>
      <c r="C29" s="82" t="s">
        <v>116</v>
      </c>
      <c r="D29" s="78">
        <v>0</v>
      </c>
      <c r="E29" s="78">
        <v>0</v>
      </c>
      <c r="F29" s="78">
        <v>0</v>
      </c>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67" customFormat="1" ht="22.7" customHeight="1">
      <c r="A30" s="77"/>
      <c r="B30" s="78"/>
      <c r="C30" s="82" t="s">
        <v>38</v>
      </c>
      <c r="D30" s="78">
        <v>0</v>
      </c>
      <c r="E30" s="78">
        <v>0</v>
      </c>
      <c r="F30" s="78">
        <v>0</v>
      </c>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67" customFormat="1" ht="22.7" customHeight="1">
      <c r="A31" s="77"/>
      <c r="B31" s="78"/>
      <c r="C31" s="82" t="s">
        <v>124</v>
      </c>
      <c r="D31" s="78">
        <v>0</v>
      </c>
      <c r="E31" s="78">
        <v>0</v>
      </c>
      <c r="F31" s="78">
        <v>0</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67" customFormat="1" ht="22.7" customHeight="1">
      <c r="A32" s="77"/>
      <c r="B32" s="78"/>
      <c r="C32" s="82" t="s">
        <v>103</v>
      </c>
      <c r="D32" s="78">
        <v>0</v>
      </c>
      <c r="E32" s="78">
        <v>0</v>
      </c>
      <c r="F32" s="78">
        <v>0</v>
      </c>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67" customFormat="1" ht="22.7" customHeight="1">
      <c r="A33" s="77"/>
      <c r="B33" s="78"/>
      <c r="C33" s="82" t="s">
        <v>77</v>
      </c>
      <c r="D33" s="78">
        <v>0</v>
      </c>
      <c r="E33" s="78">
        <v>0</v>
      </c>
      <c r="F33" s="78">
        <v>0</v>
      </c>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ht="22.7" customHeight="1">
      <c r="A34" s="21"/>
      <c r="B34" s="30"/>
      <c r="C34" s="21" t="s">
        <v>24</v>
      </c>
      <c r="D34" s="31">
        <f>SUM(D6+D7+D8+D9+D10+D11+D12+D13+D14+D15+D16+D17+D18+D19+D20+D21+D22+D23+D24+D25+D26+D27+D28+D29+D30+D31+D32+D33)</f>
        <v>73.87</v>
      </c>
      <c r="E34" s="31">
        <f>SUM(E6+E7+E8+E9+E10+E11+E12+E13+E14+E15+E16+E17+E18+E19+E20+E21+E22+E23+E24+E25+E26+E27+E28+E29+E30+E31+E32+E33)</f>
        <v>73.87</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132</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7" customFormat="1" ht="21.95" customHeight="1">
      <c r="A36" s="65" t="s">
        <v>138</v>
      </c>
      <c r="B36" s="78">
        <v>73.87</v>
      </c>
      <c r="C36" s="65" t="s">
        <v>25</v>
      </c>
      <c r="D36" s="62">
        <f>SUM(D34+D35)</f>
        <v>73.87</v>
      </c>
      <c r="E36" s="62">
        <f>SUM(E34+E35)</f>
        <v>73.87</v>
      </c>
      <c r="F36" s="62">
        <f>SUM(F34+F35)</f>
        <v>0</v>
      </c>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c r="IR36" s="80"/>
      <c r="IS36" s="80"/>
      <c r="IT36" s="80"/>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101" t="s">
        <v>54</v>
      </c>
      <c r="B1" s="101"/>
      <c r="C1" s="101"/>
      <c r="D1" s="101"/>
      <c r="E1" s="101"/>
      <c r="F1" s="101"/>
      <c r="G1" s="101"/>
      <c r="H1" s="101"/>
      <c r="I1" s="101"/>
      <c r="J1" s="101"/>
      <c r="K1" s="101"/>
    </row>
    <row r="2" spans="1:11" ht="20.100000000000001" customHeight="1">
      <c r="A2" s="39" t="s">
        <v>147</v>
      </c>
      <c r="B2" s="11"/>
      <c r="C2" s="10"/>
      <c r="D2" s="8"/>
      <c r="E2" s="8"/>
      <c r="F2" s="8"/>
      <c r="G2" s="9"/>
      <c r="I2" s="9"/>
      <c r="K2" s="9" t="s">
        <v>69</v>
      </c>
    </row>
    <row r="3" spans="1:11" ht="20.100000000000001" customHeight="1">
      <c r="A3" s="102" t="s">
        <v>137</v>
      </c>
      <c r="B3" s="102" t="s">
        <v>39</v>
      </c>
      <c r="C3" s="102" t="s">
        <v>30</v>
      </c>
      <c r="D3" s="102" t="s">
        <v>98</v>
      </c>
      <c r="E3" s="102" t="s">
        <v>133</v>
      </c>
      <c r="F3" s="102" t="s">
        <v>42</v>
      </c>
      <c r="G3" s="102" t="s">
        <v>18</v>
      </c>
      <c r="H3" s="102" t="s">
        <v>12</v>
      </c>
      <c r="I3" s="102" t="s">
        <v>31</v>
      </c>
      <c r="J3" s="102" t="s">
        <v>83</v>
      </c>
      <c r="K3" s="103" t="s">
        <v>16</v>
      </c>
    </row>
    <row r="4" spans="1:11" ht="26.45" customHeight="1">
      <c r="A4" s="102"/>
      <c r="B4" s="98"/>
      <c r="C4" s="98"/>
      <c r="D4" s="102"/>
      <c r="E4" s="102"/>
      <c r="F4" s="102"/>
      <c r="G4" s="102"/>
      <c r="H4" s="102"/>
      <c r="I4" s="102"/>
      <c r="J4" s="102"/>
      <c r="K4" s="103"/>
    </row>
    <row r="5" spans="1:11" ht="20.100000000000001" customHeight="1">
      <c r="A5" s="15" t="s">
        <v>88</v>
      </c>
      <c r="B5" s="43" t="s">
        <v>88</v>
      </c>
      <c r="C5" s="43">
        <v>1</v>
      </c>
      <c r="D5" s="43">
        <v>2</v>
      </c>
      <c r="E5" s="43">
        <v>3</v>
      </c>
      <c r="F5" s="43">
        <v>4</v>
      </c>
      <c r="G5" s="43">
        <v>5</v>
      </c>
      <c r="H5" s="15">
        <v>6</v>
      </c>
      <c r="I5" s="15">
        <v>7</v>
      </c>
      <c r="J5" s="40">
        <v>8</v>
      </c>
      <c r="K5" s="44">
        <v>9</v>
      </c>
    </row>
    <row r="6" spans="1:11" s="67" customFormat="1" ht="23.1" customHeight="1">
      <c r="A6" s="69"/>
      <c r="B6" s="50" t="s">
        <v>30</v>
      </c>
      <c r="C6" s="78">
        <v>73.87</v>
      </c>
      <c r="D6" s="78">
        <v>73.87</v>
      </c>
      <c r="E6" s="78">
        <v>0</v>
      </c>
      <c r="F6" s="78">
        <v>0</v>
      </c>
      <c r="G6" s="78">
        <v>0</v>
      </c>
      <c r="H6" s="70">
        <v>0</v>
      </c>
      <c r="I6" s="70">
        <v>0</v>
      </c>
      <c r="J6" s="70">
        <v>0</v>
      </c>
      <c r="K6" s="70">
        <v>0</v>
      </c>
    </row>
    <row r="7" spans="1:11" ht="23.1" customHeight="1">
      <c r="A7" s="69" t="s">
        <v>144</v>
      </c>
      <c r="B7" s="50" t="s">
        <v>141</v>
      </c>
      <c r="C7" s="78">
        <v>73.87</v>
      </c>
      <c r="D7" s="78">
        <v>73.87</v>
      </c>
      <c r="E7" s="78">
        <v>0</v>
      </c>
      <c r="F7" s="78">
        <v>0</v>
      </c>
      <c r="G7" s="78">
        <v>0</v>
      </c>
      <c r="H7" s="70">
        <v>0</v>
      </c>
      <c r="I7" s="70">
        <v>0</v>
      </c>
      <c r="J7" s="70">
        <v>0</v>
      </c>
      <c r="K7" s="70">
        <v>0</v>
      </c>
    </row>
    <row r="8" spans="1:11" ht="23.1" customHeight="1">
      <c r="A8" s="69" t="s">
        <v>145</v>
      </c>
      <c r="B8" s="50" t="s">
        <v>142</v>
      </c>
      <c r="C8" s="78">
        <v>73.87</v>
      </c>
      <c r="D8" s="78">
        <v>73.87</v>
      </c>
      <c r="E8" s="78">
        <v>0</v>
      </c>
      <c r="F8" s="78">
        <v>0</v>
      </c>
      <c r="G8" s="78">
        <v>0</v>
      </c>
      <c r="H8" s="70">
        <v>0</v>
      </c>
      <c r="I8" s="70">
        <v>0</v>
      </c>
      <c r="J8" s="70">
        <v>0</v>
      </c>
      <c r="K8" s="70">
        <v>0</v>
      </c>
    </row>
    <row r="9" spans="1:11" ht="23.1" customHeight="1">
      <c r="A9" s="69" t="s">
        <v>146</v>
      </c>
      <c r="B9" s="50" t="s">
        <v>143</v>
      </c>
      <c r="C9" s="78">
        <v>73.87</v>
      </c>
      <c r="D9" s="78">
        <v>73.87</v>
      </c>
      <c r="E9" s="78">
        <v>0</v>
      </c>
      <c r="F9" s="78">
        <v>0</v>
      </c>
      <c r="G9" s="78">
        <v>0</v>
      </c>
      <c r="H9" s="70">
        <v>0</v>
      </c>
      <c r="I9" s="70">
        <v>0</v>
      </c>
      <c r="J9" s="70">
        <v>0</v>
      </c>
      <c r="K9" s="70">
        <v>0</v>
      </c>
    </row>
    <row r="10" spans="1:11" ht="23.1" customHeight="1">
      <c r="A10" s="12"/>
      <c r="B10" s="12"/>
      <c r="C10" s="12"/>
      <c r="D10" s="12"/>
      <c r="E10" s="12"/>
      <c r="F10" s="12"/>
      <c r="G10" s="12"/>
      <c r="H10" s="12"/>
      <c r="I10" s="12"/>
      <c r="J10" s="12"/>
    </row>
    <row r="11" spans="1:11" ht="23.1" customHeight="1">
      <c r="A11" s="12"/>
      <c r="B11" s="12"/>
      <c r="C11" s="12"/>
      <c r="D11" s="12"/>
      <c r="E11" s="12"/>
      <c r="F11" s="12"/>
      <c r="G11" s="12"/>
      <c r="H11" s="12"/>
      <c r="I11" s="12"/>
      <c r="J11" s="12"/>
    </row>
    <row r="12" spans="1:11" ht="23.1" customHeight="1">
      <c r="A12" s="12"/>
      <c r="B12" s="12"/>
      <c r="C12" s="12"/>
      <c r="D12" s="12"/>
      <c r="E12" s="12"/>
      <c r="F12" s="12"/>
      <c r="G12" s="12"/>
      <c r="H12" s="12"/>
      <c r="I12" s="12"/>
      <c r="J12" s="12"/>
    </row>
    <row r="13" spans="1:11" ht="23.1" customHeight="1">
      <c r="A13" s="12"/>
      <c r="B13" s="12"/>
      <c r="C13" s="12"/>
      <c r="D13" s="12"/>
      <c r="H13" s="12"/>
      <c r="I13" s="12"/>
    </row>
    <row r="14" spans="1:11" ht="23.1" customHeight="1">
      <c r="A14" s="12"/>
      <c r="B14" s="12"/>
      <c r="D14" s="12"/>
      <c r="H14" s="12"/>
      <c r="I14" s="12"/>
    </row>
    <row r="15" spans="1:11" ht="23.1" customHeight="1">
      <c r="A15" s="12"/>
      <c r="B15" s="12"/>
      <c r="C15" s="12"/>
      <c r="D15" s="12"/>
      <c r="E15" s="12"/>
      <c r="G15" s="12"/>
      <c r="H15" s="12"/>
    </row>
    <row r="16" spans="1:11" ht="23.1" customHeight="1">
      <c r="A16" s="7"/>
      <c r="B16" s="11"/>
      <c r="C16" s="11"/>
      <c r="D16" s="11"/>
      <c r="E16" s="11"/>
      <c r="F16" s="7"/>
      <c r="G16" s="7"/>
    </row>
    <row r="17" spans="1:7" ht="23.1" customHeight="1">
      <c r="B17" s="12"/>
      <c r="D17" s="12"/>
      <c r="F17" s="12"/>
    </row>
    <row r="18" spans="1:7" ht="23.1" customHeight="1">
      <c r="B18" s="12"/>
      <c r="F18" s="12"/>
    </row>
    <row r="19" spans="1:7" ht="23.1" customHeight="1">
      <c r="A19" s="7"/>
      <c r="B19" s="11"/>
      <c r="C19" s="7"/>
      <c r="D19" s="7"/>
      <c r="E19" s="7"/>
      <c r="F19" s="7"/>
      <c r="G19" s="7"/>
    </row>
    <row r="20" spans="1:7" ht="23.1" customHeight="1"/>
    <row r="21" spans="1:7" ht="23.1" customHeight="1"/>
    <row r="22" spans="1:7" ht="23.1" customHeight="1"/>
    <row r="23" spans="1:7" ht="23.1" customHeight="1"/>
    <row r="24" spans="1:7" ht="23.1" customHeight="1">
      <c r="A24" s="7"/>
      <c r="B24" s="7"/>
      <c r="C24" s="7"/>
      <c r="D24" s="7"/>
      <c r="E24" s="7"/>
      <c r="F24" s="7"/>
      <c r="G24" s="7"/>
    </row>
  </sheetData>
  <sheetProtection formatCells="0" formatColumns="0" formatRows="0"/>
  <mergeCells count="12">
    <mergeCell ref="A3:A4"/>
    <mergeCell ref="D3:D4"/>
    <mergeCell ref="I3:I4"/>
    <mergeCell ref="J3:J4"/>
    <mergeCell ref="K3:K4"/>
    <mergeCell ref="A1:K1"/>
    <mergeCell ref="E3:E4"/>
    <mergeCell ref="F3:F4"/>
    <mergeCell ref="G3:G4"/>
    <mergeCell ref="H3:H4"/>
    <mergeCell ref="B3:B4"/>
    <mergeCell ref="C3:C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101" t="s">
        <v>36</v>
      </c>
      <c r="B1" s="101"/>
      <c r="C1" s="101"/>
      <c r="D1" s="101"/>
      <c r="E1" s="101"/>
    </row>
    <row r="2" spans="1:7" ht="20.100000000000001" customHeight="1">
      <c r="A2" s="39" t="s">
        <v>140</v>
      </c>
      <c r="B2" s="7"/>
      <c r="C2" s="10"/>
      <c r="D2" s="8"/>
      <c r="E2" s="9" t="s">
        <v>69</v>
      </c>
    </row>
    <row r="3" spans="1:7" ht="16.350000000000001" customHeight="1">
      <c r="A3" s="103" t="s">
        <v>137</v>
      </c>
      <c r="B3" s="102" t="s">
        <v>39</v>
      </c>
      <c r="C3" s="102" t="s">
        <v>30</v>
      </c>
      <c r="D3" s="103" t="s">
        <v>10</v>
      </c>
      <c r="E3" s="103" t="s">
        <v>80</v>
      </c>
    </row>
    <row r="4" spans="1:7" ht="14.1" customHeight="1">
      <c r="A4" s="103"/>
      <c r="B4" s="104"/>
      <c r="C4" s="104"/>
      <c r="D4" s="103"/>
      <c r="E4" s="103"/>
    </row>
    <row r="5" spans="1:7" ht="20.100000000000001" customHeight="1">
      <c r="A5" s="45" t="s">
        <v>88</v>
      </c>
      <c r="B5" s="46" t="s">
        <v>88</v>
      </c>
      <c r="C5" s="46">
        <v>1</v>
      </c>
      <c r="D5" s="43">
        <v>2</v>
      </c>
      <c r="E5" s="47">
        <v>3</v>
      </c>
    </row>
    <row r="6" spans="1:7" s="67" customFormat="1" ht="23.1" customHeight="1">
      <c r="A6" s="69"/>
      <c r="B6" s="50" t="s">
        <v>30</v>
      </c>
      <c r="C6" s="78">
        <v>73.87</v>
      </c>
      <c r="D6" s="78">
        <v>1.57</v>
      </c>
      <c r="E6" s="70">
        <v>72.3</v>
      </c>
    </row>
    <row r="7" spans="1:7" ht="23.1" customHeight="1">
      <c r="A7" s="69" t="s">
        <v>144</v>
      </c>
      <c r="B7" s="50" t="s">
        <v>141</v>
      </c>
      <c r="C7" s="78">
        <v>73.87</v>
      </c>
      <c r="D7" s="78">
        <v>1.57</v>
      </c>
      <c r="E7" s="70">
        <v>72.3</v>
      </c>
      <c r="F7" s="12"/>
    </row>
    <row r="8" spans="1:7" ht="23.1" customHeight="1">
      <c r="A8" s="69" t="s">
        <v>145</v>
      </c>
      <c r="B8" s="50" t="s">
        <v>142</v>
      </c>
      <c r="C8" s="78">
        <v>73.87</v>
      </c>
      <c r="D8" s="78">
        <v>1.57</v>
      </c>
      <c r="E8" s="70">
        <v>72.3</v>
      </c>
      <c r="G8" s="12"/>
    </row>
    <row r="9" spans="1:7" ht="23.1" customHeight="1">
      <c r="A9" s="69" t="s">
        <v>146</v>
      </c>
      <c r="B9" s="50" t="s">
        <v>143</v>
      </c>
      <c r="C9" s="78">
        <v>73.87</v>
      </c>
      <c r="D9" s="78">
        <v>1.57</v>
      </c>
      <c r="E9" s="70">
        <v>72.3</v>
      </c>
      <c r="G9" s="12"/>
    </row>
    <row r="10" spans="1:7" ht="23.1" customHeight="1">
      <c r="A10" s="12"/>
      <c r="B10" s="12"/>
      <c r="C10" s="12"/>
      <c r="D10" s="12"/>
      <c r="E10" s="12"/>
    </row>
    <row r="11" spans="1:7" ht="23.1" customHeight="1">
      <c r="B11" s="12"/>
      <c r="C11" s="12"/>
      <c r="D11" s="12"/>
    </row>
    <row r="12" spans="1:7" ht="23.1" customHeight="1">
      <c r="B12" s="12"/>
      <c r="C12" s="12"/>
      <c r="D12" s="12"/>
    </row>
    <row r="13" spans="1:7" ht="23.1" customHeight="1">
      <c r="B13" s="12"/>
      <c r="C13" s="12"/>
      <c r="D13" s="12"/>
    </row>
    <row r="14" spans="1:7" ht="23.1" customHeight="1">
      <c r="B14" s="12"/>
      <c r="D14" s="12"/>
    </row>
    <row r="15" spans="1:7" ht="23.1" customHeight="1">
      <c r="B15" s="12"/>
      <c r="C15" s="12"/>
    </row>
    <row r="16" spans="1:7" ht="23.1" customHeight="1">
      <c r="A16" s="7"/>
      <c r="B16" s="11"/>
      <c r="C16" s="7"/>
      <c r="D16" s="7"/>
    </row>
    <row r="17" spans="1:4" ht="23.1" customHeight="1">
      <c r="B17" s="12"/>
    </row>
    <row r="18" spans="1:4" ht="23.1" customHeight="1">
      <c r="B18" s="12"/>
    </row>
    <row r="19" spans="1:4" ht="23.1" customHeight="1">
      <c r="A19" s="7"/>
      <c r="B19" s="11"/>
      <c r="C19" s="11"/>
      <c r="D19" s="7"/>
    </row>
    <row r="20" spans="1:4" ht="23.1" customHeight="1"/>
    <row r="21" spans="1:4" ht="23.1" customHeight="1"/>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101" t="s">
        <v>1</v>
      </c>
      <c r="B1" s="101"/>
      <c r="C1" s="101"/>
      <c r="D1" s="101"/>
      <c r="E1" s="101"/>
    </row>
    <row r="2" spans="1:5" ht="20.100000000000001" customHeight="1">
      <c r="A2" s="39" t="s">
        <v>148</v>
      </c>
      <c r="B2" s="7"/>
      <c r="C2" s="10"/>
      <c r="D2" s="8"/>
      <c r="E2" s="9" t="s">
        <v>69</v>
      </c>
    </row>
    <row r="3" spans="1:5" ht="16.350000000000001" customHeight="1">
      <c r="A3" s="103" t="s">
        <v>137</v>
      </c>
      <c r="B3" s="105" t="s">
        <v>39</v>
      </c>
      <c r="C3" s="107" t="s">
        <v>30</v>
      </c>
      <c r="D3" s="109" t="s">
        <v>10</v>
      </c>
      <c r="E3" s="103" t="s">
        <v>80</v>
      </c>
    </row>
    <row r="4" spans="1:5" ht="14.1" customHeight="1">
      <c r="A4" s="103"/>
      <c r="B4" s="106"/>
      <c r="C4" s="108"/>
      <c r="D4" s="109"/>
      <c r="E4" s="103"/>
    </row>
    <row r="5" spans="1:5" ht="20.100000000000001" customHeight="1">
      <c r="A5" s="24" t="s">
        <v>88</v>
      </c>
      <c r="B5" s="25" t="s">
        <v>88</v>
      </c>
      <c r="C5" s="25">
        <v>1</v>
      </c>
      <c r="D5" s="26">
        <v>2</v>
      </c>
      <c r="E5" s="27">
        <v>3</v>
      </c>
    </row>
    <row r="6" spans="1:5" s="67" customFormat="1" ht="23.1" customHeight="1">
      <c r="A6" s="71"/>
      <c r="B6" s="72" t="s">
        <v>30</v>
      </c>
      <c r="C6" s="73">
        <v>73.87</v>
      </c>
      <c r="D6" s="73">
        <v>1.57</v>
      </c>
      <c r="E6" s="70">
        <v>72.3</v>
      </c>
    </row>
    <row r="7" spans="1:5" ht="23.1" customHeight="1">
      <c r="A7" s="71" t="s">
        <v>144</v>
      </c>
      <c r="B7" s="72" t="s">
        <v>141</v>
      </c>
      <c r="C7" s="73">
        <v>73.87</v>
      </c>
      <c r="D7" s="73">
        <v>1.57</v>
      </c>
      <c r="E7" s="70">
        <v>72.3</v>
      </c>
    </row>
    <row r="8" spans="1:5" ht="23.1" customHeight="1">
      <c r="A8" s="71" t="s">
        <v>145</v>
      </c>
      <c r="B8" s="72" t="s">
        <v>142</v>
      </c>
      <c r="C8" s="73">
        <v>73.87</v>
      </c>
      <c r="D8" s="73">
        <v>1.57</v>
      </c>
      <c r="E8" s="70">
        <v>72.3</v>
      </c>
    </row>
    <row r="9" spans="1:5" ht="23.1" customHeight="1">
      <c r="A9" s="71" t="s">
        <v>146</v>
      </c>
      <c r="B9" s="72" t="s">
        <v>143</v>
      </c>
      <c r="C9" s="73">
        <v>73.87</v>
      </c>
      <c r="D9" s="73">
        <v>1.57</v>
      </c>
      <c r="E9" s="70">
        <v>72.3</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101" t="s">
        <v>27</v>
      </c>
      <c r="B1" s="101"/>
      <c r="C1" s="101"/>
      <c r="D1" s="101"/>
      <c r="E1" s="101"/>
    </row>
    <row r="2" spans="1:5" ht="20.100000000000001" customHeight="1">
      <c r="A2" s="39" t="s">
        <v>152</v>
      </c>
      <c r="B2" s="7"/>
      <c r="C2" s="10"/>
      <c r="D2" s="8"/>
      <c r="E2" s="9" t="s">
        <v>69</v>
      </c>
    </row>
    <row r="3" spans="1:5" ht="20.25" customHeight="1">
      <c r="A3" s="103" t="s">
        <v>137</v>
      </c>
      <c r="B3" s="102" t="s">
        <v>39</v>
      </c>
      <c r="C3" s="103" t="s">
        <v>10</v>
      </c>
      <c r="D3" s="103"/>
      <c r="E3" s="103"/>
    </row>
    <row r="4" spans="1:5" ht="20.25" customHeight="1">
      <c r="A4" s="103"/>
      <c r="B4" s="102"/>
      <c r="C4" s="42" t="s">
        <v>30</v>
      </c>
      <c r="D4" s="22" t="s">
        <v>35</v>
      </c>
      <c r="E4" s="22" t="s">
        <v>79</v>
      </c>
    </row>
    <row r="5" spans="1:5" ht="20.25" customHeight="1">
      <c r="A5" s="45" t="s">
        <v>88</v>
      </c>
      <c r="B5" s="46" t="s">
        <v>88</v>
      </c>
      <c r="C5" s="46">
        <v>1</v>
      </c>
      <c r="D5" s="43">
        <v>2</v>
      </c>
      <c r="E5" s="47">
        <v>3</v>
      </c>
    </row>
    <row r="6" spans="1:5" s="67" customFormat="1" ht="23.1" customHeight="1">
      <c r="A6" s="69"/>
      <c r="B6" s="50" t="s">
        <v>30</v>
      </c>
      <c r="C6" s="78">
        <v>1.57</v>
      </c>
      <c r="D6" s="78">
        <v>0</v>
      </c>
      <c r="E6" s="70">
        <v>1.57</v>
      </c>
    </row>
    <row r="7" spans="1:5" ht="23.1" customHeight="1">
      <c r="A7" s="69" t="s">
        <v>150</v>
      </c>
      <c r="B7" s="50" t="s">
        <v>90</v>
      </c>
      <c r="C7" s="78">
        <v>1.57</v>
      </c>
      <c r="D7" s="78">
        <v>0</v>
      </c>
      <c r="E7" s="70">
        <v>1.57</v>
      </c>
    </row>
    <row r="8" spans="1:5" ht="23.1" customHeight="1">
      <c r="A8" s="69" t="s">
        <v>151</v>
      </c>
      <c r="B8" s="50" t="s">
        <v>149</v>
      </c>
      <c r="C8" s="78">
        <v>1.57</v>
      </c>
      <c r="D8" s="78">
        <v>0</v>
      </c>
      <c r="E8" s="70">
        <v>1.57</v>
      </c>
    </row>
    <row r="9" spans="1:5" ht="23.1" customHeight="1">
      <c r="A9" s="12"/>
      <c r="B9" s="12"/>
      <c r="C9" s="12"/>
      <c r="D9" s="12"/>
      <c r="E9" s="12"/>
    </row>
    <row r="10" spans="1:5" ht="23.1" customHeight="1">
      <c r="A10" s="12"/>
      <c r="B10" s="12"/>
      <c r="C10" s="12"/>
      <c r="D10" s="12"/>
      <c r="E10" s="12"/>
    </row>
    <row r="11" spans="1:5" ht="23.1" customHeight="1">
      <c r="B11" s="12"/>
      <c r="C11" s="12"/>
      <c r="D11" s="12"/>
      <c r="E11" s="12"/>
    </row>
    <row r="12" spans="1:5" ht="23.1" customHeight="1">
      <c r="B12" s="12"/>
      <c r="C12" s="12"/>
      <c r="D12" s="12"/>
      <c r="E12" s="12"/>
    </row>
    <row r="13" spans="1:5" ht="23.1" customHeight="1">
      <c r="B13" s="12"/>
      <c r="C13" s="12"/>
      <c r="D13" s="12"/>
      <c r="E13" s="12"/>
    </row>
    <row r="14" spans="1:5" ht="23.1" customHeight="1">
      <c r="B14" s="12"/>
      <c r="C14" s="12"/>
      <c r="D14" s="12"/>
      <c r="E14" s="12"/>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101" t="s">
        <v>27</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5" ht="20.100000000000001" customHeight="1">
      <c r="A2" s="39" t="s">
        <v>152</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69</v>
      </c>
    </row>
    <row r="3" spans="1:35" ht="21.75" customHeight="1">
      <c r="A3" s="110" t="s">
        <v>137</v>
      </c>
      <c r="B3" s="110" t="s">
        <v>39</v>
      </c>
      <c r="C3" s="111" t="s">
        <v>30</v>
      </c>
      <c r="D3" s="110" t="s">
        <v>10</v>
      </c>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5" ht="21.75" customHeight="1">
      <c r="A4" s="110"/>
      <c r="B4" s="110"/>
      <c r="C4" s="111"/>
      <c r="D4" s="113" t="s">
        <v>74</v>
      </c>
      <c r="E4" s="113"/>
      <c r="F4" s="113"/>
      <c r="G4" s="113"/>
      <c r="H4" s="113"/>
      <c r="I4" s="113"/>
      <c r="J4" s="113"/>
      <c r="K4" s="113"/>
      <c r="L4" s="113"/>
      <c r="M4" s="113"/>
      <c r="N4" s="113"/>
      <c r="O4" s="114"/>
      <c r="P4" s="114" t="s">
        <v>90</v>
      </c>
      <c r="Q4" s="114"/>
      <c r="R4" s="114"/>
      <c r="S4" s="114"/>
      <c r="T4" s="114"/>
      <c r="U4" s="114"/>
      <c r="V4" s="114"/>
      <c r="W4" s="114"/>
      <c r="X4" s="114"/>
      <c r="Y4" s="114"/>
      <c r="Z4" s="114"/>
      <c r="AA4" s="112" t="s">
        <v>122</v>
      </c>
      <c r="AB4" s="113"/>
      <c r="AC4" s="113"/>
      <c r="AD4" s="113"/>
      <c r="AE4" s="113"/>
      <c r="AF4" s="113"/>
    </row>
    <row r="5" spans="1:35" ht="89.25" customHeight="1">
      <c r="A5" s="110"/>
      <c r="B5" s="110"/>
      <c r="C5" s="110"/>
      <c r="D5" s="60" t="s">
        <v>75</v>
      </c>
      <c r="E5" s="60" t="s">
        <v>118</v>
      </c>
      <c r="F5" s="60" t="s">
        <v>11</v>
      </c>
      <c r="G5" s="60" t="s">
        <v>55</v>
      </c>
      <c r="H5" s="60" t="s">
        <v>64</v>
      </c>
      <c r="I5" s="60" t="s">
        <v>0</v>
      </c>
      <c r="J5" s="60" t="s">
        <v>9</v>
      </c>
      <c r="K5" s="60" t="s">
        <v>70</v>
      </c>
      <c r="L5" s="60" t="s">
        <v>126</v>
      </c>
      <c r="M5" s="60" t="s">
        <v>13</v>
      </c>
      <c r="N5" s="60" t="s">
        <v>8</v>
      </c>
      <c r="O5" s="60" t="s">
        <v>131</v>
      </c>
      <c r="P5" s="60" t="s">
        <v>75</v>
      </c>
      <c r="Q5" s="60" t="s">
        <v>68</v>
      </c>
      <c r="R5" s="60" t="s">
        <v>95</v>
      </c>
      <c r="S5" s="60" t="s">
        <v>33</v>
      </c>
      <c r="T5" s="60" t="s">
        <v>87</v>
      </c>
      <c r="U5" s="60" t="s">
        <v>117</v>
      </c>
      <c r="V5" s="60" t="s">
        <v>40</v>
      </c>
      <c r="W5" s="60" t="s">
        <v>52</v>
      </c>
      <c r="X5" s="60" t="s">
        <v>57</v>
      </c>
      <c r="Y5" s="60" t="s">
        <v>81</v>
      </c>
      <c r="Z5" s="60" t="s">
        <v>93</v>
      </c>
      <c r="AA5" s="35" t="s">
        <v>75</v>
      </c>
      <c r="AB5" s="36" t="s">
        <v>4</v>
      </c>
      <c r="AC5" s="36" t="s">
        <v>136</v>
      </c>
      <c r="AD5" s="36" t="s">
        <v>72</v>
      </c>
      <c r="AE5" s="36" t="s">
        <v>119</v>
      </c>
      <c r="AF5" s="36" t="s">
        <v>106</v>
      </c>
    </row>
    <row r="6" spans="1:35" ht="20.100000000000001" customHeight="1">
      <c r="A6" s="37" t="s">
        <v>88</v>
      </c>
      <c r="B6" s="38" t="s">
        <v>88</v>
      </c>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row>
    <row r="7" spans="1:35" s="67" customFormat="1" ht="23.1" customHeight="1">
      <c r="A7" s="69"/>
      <c r="B7" s="72" t="s">
        <v>30</v>
      </c>
      <c r="C7" s="78">
        <v>1.57</v>
      </c>
      <c r="D7" s="74">
        <v>0</v>
      </c>
      <c r="E7" s="74">
        <v>0</v>
      </c>
      <c r="F7" s="74">
        <v>0</v>
      </c>
      <c r="G7" s="74">
        <v>0</v>
      </c>
      <c r="H7" s="75">
        <v>0</v>
      </c>
      <c r="I7" s="78">
        <v>0</v>
      </c>
      <c r="J7" s="75">
        <v>0</v>
      </c>
      <c r="K7" s="78">
        <v>0</v>
      </c>
      <c r="L7" s="74">
        <v>0</v>
      </c>
      <c r="M7" s="74">
        <v>0</v>
      </c>
      <c r="N7" s="75">
        <v>0</v>
      </c>
      <c r="O7" s="78">
        <v>0</v>
      </c>
      <c r="P7" s="74">
        <v>1.57</v>
      </c>
      <c r="Q7" s="74">
        <v>0</v>
      </c>
      <c r="R7" s="74">
        <v>0</v>
      </c>
      <c r="S7" s="74">
        <v>0</v>
      </c>
      <c r="T7" s="74">
        <v>0</v>
      </c>
      <c r="U7" s="75">
        <v>0</v>
      </c>
      <c r="V7" s="78">
        <v>1.27</v>
      </c>
      <c r="W7" s="74">
        <v>0</v>
      </c>
      <c r="X7" s="74">
        <v>0.3</v>
      </c>
      <c r="Y7" s="74">
        <v>0</v>
      </c>
      <c r="Z7" s="75">
        <v>0</v>
      </c>
      <c r="AA7" s="78">
        <v>0</v>
      </c>
      <c r="AB7" s="74">
        <v>0</v>
      </c>
      <c r="AC7" s="74">
        <v>0</v>
      </c>
      <c r="AD7" s="75">
        <v>0</v>
      </c>
      <c r="AE7" s="78">
        <v>0</v>
      </c>
      <c r="AF7" s="74">
        <v>0</v>
      </c>
    </row>
    <row r="8" spans="1:35" ht="23.1" customHeight="1">
      <c r="A8" s="69" t="s">
        <v>144</v>
      </c>
      <c r="B8" s="72" t="s">
        <v>141</v>
      </c>
      <c r="C8" s="78">
        <v>1.57</v>
      </c>
      <c r="D8" s="74">
        <v>0</v>
      </c>
      <c r="E8" s="74">
        <v>0</v>
      </c>
      <c r="F8" s="74">
        <v>0</v>
      </c>
      <c r="G8" s="74">
        <v>0</v>
      </c>
      <c r="H8" s="75">
        <v>0</v>
      </c>
      <c r="I8" s="78">
        <v>0</v>
      </c>
      <c r="J8" s="75">
        <v>0</v>
      </c>
      <c r="K8" s="78">
        <v>0</v>
      </c>
      <c r="L8" s="74">
        <v>0</v>
      </c>
      <c r="M8" s="74">
        <v>0</v>
      </c>
      <c r="N8" s="75">
        <v>0</v>
      </c>
      <c r="O8" s="78">
        <v>0</v>
      </c>
      <c r="P8" s="74">
        <v>1.57</v>
      </c>
      <c r="Q8" s="74">
        <v>0</v>
      </c>
      <c r="R8" s="74">
        <v>0</v>
      </c>
      <c r="S8" s="74">
        <v>0</v>
      </c>
      <c r="T8" s="74">
        <v>0</v>
      </c>
      <c r="U8" s="75">
        <v>0</v>
      </c>
      <c r="V8" s="78">
        <v>1.27</v>
      </c>
      <c r="W8" s="74">
        <v>0</v>
      </c>
      <c r="X8" s="74">
        <v>0.3</v>
      </c>
      <c r="Y8" s="74">
        <v>0</v>
      </c>
      <c r="Z8" s="75">
        <v>0</v>
      </c>
      <c r="AA8" s="78">
        <v>0</v>
      </c>
      <c r="AB8" s="74">
        <v>0</v>
      </c>
      <c r="AC8" s="74">
        <v>0</v>
      </c>
      <c r="AD8" s="75">
        <v>0</v>
      </c>
      <c r="AE8" s="78">
        <v>0</v>
      </c>
      <c r="AF8" s="74">
        <v>0</v>
      </c>
      <c r="AG8" s="12"/>
    </row>
    <row r="9" spans="1:35" ht="23.1" customHeight="1">
      <c r="A9" s="69" t="s">
        <v>145</v>
      </c>
      <c r="B9" s="72" t="s">
        <v>142</v>
      </c>
      <c r="C9" s="78">
        <v>1.57</v>
      </c>
      <c r="D9" s="74">
        <v>0</v>
      </c>
      <c r="E9" s="74">
        <v>0</v>
      </c>
      <c r="F9" s="74">
        <v>0</v>
      </c>
      <c r="G9" s="74">
        <v>0</v>
      </c>
      <c r="H9" s="75">
        <v>0</v>
      </c>
      <c r="I9" s="78">
        <v>0</v>
      </c>
      <c r="J9" s="75">
        <v>0</v>
      </c>
      <c r="K9" s="78">
        <v>0</v>
      </c>
      <c r="L9" s="74">
        <v>0</v>
      </c>
      <c r="M9" s="74">
        <v>0</v>
      </c>
      <c r="N9" s="75">
        <v>0</v>
      </c>
      <c r="O9" s="78">
        <v>0</v>
      </c>
      <c r="P9" s="74">
        <v>1.57</v>
      </c>
      <c r="Q9" s="74">
        <v>0</v>
      </c>
      <c r="R9" s="74">
        <v>0</v>
      </c>
      <c r="S9" s="74">
        <v>0</v>
      </c>
      <c r="T9" s="74">
        <v>0</v>
      </c>
      <c r="U9" s="75">
        <v>0</v>
      </c>
      <c r="V9" s="78">
        <v>1.27</v>
      </c>
      <c r="W9" s="74">
        <v>0</v>
      </c>
      <c r="X9" s="74">
        <v>0.3</v>
      </c>
      <c r="Y9" s="74">
        <v>0</v>
      </c>
      <c r="Z9" s="75">
        <v>0</v>
      </c>
      <c r="AA9" s="78">
        <v>0</v>
      </c>
      <c r="AB9" s="74">
        <v>0</v>
      </c>
      <c r="AC9" s="74">
        <v>0</v>
      </c>
      <c r="AD9" s="75">
        <v>0</v>
      </c>
      <c r="AE9" s="78">
        <v>0</v>
      </c>
      <c r="AF9" s="74">
        <v>0</v>
      </c>
      <c r="AG9" s="12"/>
    </row>
    <row r="10" spans="1:35" ht="23.1" customHeight="1">
      <c r="A10" s="69" t="s">
        <v>146</v>
      </c>
      <c r="B10" s="72" t="s">
        <v>143</v>
      </c>
      <c r="C10" s="78">
        <v>1.57</v>
      </c>
      <c r="D10" s="74">
        <v>0</v>
      </c>
      <c r="E10" s="74">
        <v>0</v>
      </c>
      <c r="F10" s="74">
        <v>0</v>
      </c>
      <c r="G10" s="74">
        <v>0</v>
      </c>
      <c r="H10" s="75">
        <v>0</v>
      </c>
      <c r="I10" s="78">
        <v>0</v>
      </c>
      <c r="J10" s="75">
        <v>0</v>
      </c>
      <c r="K10" s="78">
        <v>0</v>
      </c>
      <c r="L10" s="74">
        <v>0</v>
      </c>
      <c r="M10" s="74">
        <v>0</v>
      </c>
      <c r="N10" s="75">
        <v>0</v>
      </c>
      <c r="O10" s="78">
        <v>0</v>
      </c>
      <c r="P10" s="74">
        <v>1.57</v>
      </c>
      <c r="Q10" s="74">
        <v>0</v>
      </c>
      <c r="R10" s="74">
        <v>0</v>
      </c>
      <c r="S10" s="74">
        <v>0</v>
      </c>
      <c r="T10" s="74">
        <v>0</v>
      </c>
      <c r="U10" s="75">
        <v>0</v>
      </c>
      <c r="V10" s="78">
        <v>1.27</v>
      </c>
      <c r="W10" s="74">
        <v>0</v>
      </c>
      <c r="X10" s="74">
        <v>0.3</v>
      </c>
      <c r="Y10" s="74">
        <v>0</v>
      </c>
      <c r="Z10" s="75">
        <v>0</v>
      </c>
      <c r="AA10" s="78">
        <v>0</v>
      </c>
      <c r="AB10" s="74">
        <v>0</v>
      </c>
      <c r="AC10" s="74">
        <v>0</v>
      </c>
      <c r="AD10" s="75">
        <v>0</v>
      </c>
      <c r="AE10" s="78">
        <v>0</v>
      </c>
      <c r="AF10" s="74">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fgtyu</dc:creator>
  <cp:lastModifiedBy>Administrator</cp:lastModifiedBy>
  <dcterms:created xsi:type="dcterms:W3CDTF">2018-01-18T05:08:15Z</dcterms:created>
  <dcterms:modified xsi:type="dcterms:W3CDTF">2018-02-01T06:39:53Z</dcterms:modified>
</cp:coreProperties>
</file>