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3579" windowHeight="2039" activeTab="1" tabRatio="804"/>
  </bookViews>
  <sheets>
    <sheet name="封面" sheetId="1" r:id="rId2"/>
    <sheet name="预算公开说明" sheetId="2" r:id="rId3"/>
    <sheet name="收支总表" sheetId="3" r:id="rId4"/>
    <sheet name="财政拨款总表" sheetId="4" r:id="rId5"/>
    <sheet name="收入总表" sheetId="5" r:id="rId6"/>
    <sheet name="支出总表" sheetId="6" r:id="rId7"/>
    <sheet name="一般公共预算支出表" sheetId="7" r:id="rId8"/>
    <sheet name="一般公共预算基本支出表（纵向）" sheetId="8" r:id="rId9"/>
    <sheet name="一般公共预算基本支出表（横向）" sheetId="9" r:id="rId10"/>
    <sheet name="政府性基金预算支出表" sheetId="10" r:id="rId11"/>
    <sheet name="一般公共预算“三公”经费支出表" sheetId="11" r:id="rId12"/>
    <sheet name="政府采购预算表" sheetId="12" r:id="rId13"/>
  </sheets>
  <definedNames>
    <definedName name="_xlnm.Print_Area" localSheetId="9">'政府性基金预算支出表'!$A$1:$E$5</definedName>
    <definedName name="_xlnm.Print_Title" localSheetId="9">'政府性基金预算支出表'!$1:$5</definedName>
    <definedName name="_xlnm.Print_Area" localSheetId="10">'一般公共预算“三公”经费支出表'!$A$1:$K$6</definedName>
    <definedName name="_xlnm.Print_Title" localSheetId="10">'一般公共预算“三公”经费支出表'!$1:$6</definedName>
    <definedName name="_xlnm.Print_Area" localSheetId="0">'封面'!$A$1:$F$10</definedName>
    <definedName name="_xlnm.Print_Area" localSheetId="6">'一般公共预算支出表'!$A$1:$E$9</definedName>
    <definedName name="_xlnm.Print_Title" localSheetId="6">'一般公共预算支出表'!$1:$5</definedName>
    <definedName name="_xlnm.Print_Area" localSheetId="11">'政府采购预算表'!$A$1:$Q$7</definedName>
    <definedName name="_xlnm.Print_Title" localSheetId="11">'政府采购预算表'!$1:$7</definedName>
    <definedName name="_xlnm.Print_Area" localSheetId="8">'一般公共预算基本支出表（横向）'!$A$1:$AI$10</definedName>
    <definedName name="_xlnm.Print_Title" localSheetId="8">'一般公共预算基本支出表（横向）'!$1:$6</definedName>
    <definedName name="_xlnm.Print_Area" localSheetId="4">'收入总表'!$A$1:$K$9</definedName>
    <definedName name="_xlnm.Print_Title" localSheetId="4">'收入总表'!$1:$5</definedName>
    <definedName name="_xlnm.Print_Area" localSheetId="7">'一般公共预算基本支出表（纵向）'!$A$1:$E$11</definedName>
    <definedName name="_xlnm.Print_Title" localSheetId="7">'一般公共预算基本支出表（纵向）'!$1:$5</definedName>
    <definedName name="_xlnm.Print_Area" localSheetId="5">'支出总表'!$A$1:$E$9</definedName>
    <definedName name="_xlnm.Print_Title" localSheetId="5">'支出总表'!$1:$5</definedName>
    <definedName name="_xlnm.Print_Area" localSheetId="1">'预算公开说明'!$A$1:$L$16</definedName>
    <definedName name="_xlnm.Print_Area" localSheetId="3">'财政拨款总表'!$A$1:$F$36</definedName>
    <definedName name="_xlnm.Print_Title" localSheetId="3">'财政拨款总表'!$1:$5</definedName>
    <definedName name="_xlnm.Print_Area" localSheetId="2">'收支总表'!$A$1:$D$35</definedName>
    <definedName name="_xlnm.Print_Title" localSheetId="2">'收支总表'!$1:$5</definedName>
  </definedNames>
</workbook>
</file>

<file path=xl/sharedStrings.xml><?xml version="1.0" encoding="utf-8"?>
<sst xmlns="http://schemas.openxmlformats.org/spreadsheetml/2006/main" count="293" uniqueCount="162">
  <si>
    <t>益阳市2018部门预算公开表</t>
  </si>
  <si>
    <t>单位名称：</t>
  </si>
  <si>
    <t>益阳市公路应急抢险中心</t>
  </si>
  <si>
    <t>2018年部门预算公开说明</t>
  </si>
  <si>
    <t>一、部门主要职责职能及机构设置情况:我中心于2015年市交通公路体制改革后，按照市人民政府办公室《关于印发&lt;益阳市交通公路管理体制改革实施方案&gt;的通知》（益政办发[2015]26号）文件精神，明确“将市路桥工程管理处更名为市公路应急抢险中心（加挂市物资储备中心牌子），属市公路局下的正科级差额拨款事业单位”,2016年起纳入了市财政部门预算。核定差额拨款事业编制145名，领导职数调整为主任1名、副主任4名、主任工程师1名、副科级纪检员1名。我中心职责职能是：负责市政府交办的公路应急抢险任务；具体负责公路应急抢险物资储备；负责因自然灾害或突发事件造成国省干线公路、桥梁、隧道严重损毁的应急抢险和通行保障；负责国省干线公路的战备保障；指导协助区县（市）做好公路应急抢险和保障工作。</t>
  </si>
  <si>
    <t>二、包括本部门预算和所属单位预算在内的汇总预算情况:2018 年度一般公共预算财政拨款322.99万元，其中基本支出249.69万元，主要包括：基本工资144.83万元，效绩工资99.96万元，日常支出4.9万元；项目支出73.3万元。公用经费支出 0万元。财政专户拨款1357.23万元，主要包括项目支出1357.23万元。</t>
  </si>
  <si>
    <t>三、预算收支增减变化情况说明: 2018 年度一般公共预算财政拨款收入322.99万元，比上年同期增加95.78万元，增长42.15%；财政拨款支出总计322.99万元，比上年同期增加95.78万元，增长42.15%。主要原因：人员工资增加，财政增加人员经费拨款。财政专户拨款1357.23万元,比上年同期增加948.51万元，增长232.07%。主要原因：市场运行良好，非税收入增加，解决经费缺口问题。</t>
  </si>
  <si>
    <t>四、机关运行经费安排情况说明：本单位无机关运行经费安排。</t>
  </si>
  <si>
    <t>五、政府采购安排情况说明：本单位无政府采购安排。</t>
  </si>
  <si>
    <t>六、名词解释：1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2、“三公”经费：纳入省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食宿费等支出。</t>
  </si>
  <si>
    <t>部门2018年收支预算总表</t>
  </si>
  <si>
    <t>单位名称：益阳市公路应急抢险中心</t>
  </si>
  <si>
    <t>单位:万元</t>
  </si>
  <si>
    <t>收                  入</t>
  </si>
  <si>
    <t>支                  出</t>
  </si>
  <si>
    <t>项         目</t>
  </si>
  <si>
    <t>本  年  预  算</t>
  </si>
  <si>
    <t>一、一般公共预算拨款</t>
  </si>
  <si>
    <t>一、一般公共服务支出</t>
  </si>
  <si>
    <t xml:space="preserve">    公共财政预算拨款</t>
  </si>
  <si>
    <t>二、外交支出</t>
  </si>
  <si>
    <t xml:space="preserve">    纳入预算管理的非税收入拨款</t>
  </si>
  <si>
    <t>三、国防支出</t>
  </si>
  <si>
    <t>二、政府性基金拨款</t>
  </si>
  <si>
    <t>四、公共安全支出</t>
  </si>
  <si>
    <t>三、财政专户拨款</t>
  </si>
  <si>
    <t>五、教育支出</t>
  </si>
  <si>
    <t>四、上级部门补助收入</t>
  </si>
  <si>
    <t>六、科学技术支出</t>
  </si>
  <si>
    <t>五、附属单位上缴收入</t>
  </si>
  <si>
    <t>七、文化体育与传媒支出</t>
  </si>
  <si>
    <t>六、未纳入财政专户管理的自有资金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</si>
  <si>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</si>
  <si>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</si>
  <si>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</si>
  <si>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</si>
  <si>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</si>
  <si>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</si>
  <si>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</si>
  <si>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</si>
  <si>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</si>
  <si>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</si>
  <si>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</si>
  <si>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</si>
  <si>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</si>
  <si>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</si>
  <si>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</si>
  <si>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</si>
  <si>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</si>
  <si>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</si>
  <si>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</si>
  <si>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</si>
  <si>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</si>
  <si>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</si>
  <si>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</si>
  <si>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七、上年结转结余</t>
  </si>
  <si>
    <t>二十九、结转下年</t>
  </si>
  <si>
    <t>收  入  总  计</t>
  </si>
  <si>
    <t>支  出  总  计</t>
  </si>
  <si>
    <t>部门2018年财政拨款总表</t>
  </si>
  <si>
    <t>合    计</t>
  </si>
  <si>
    <t>一般公共预算拨款</t>
  </si>
  <si>
    <t>政府性基金预算拨款</t>
  </si>
  <si>
    <t>一、本年收入</t>
  </si>
  <si>
    <t>（一）一般公共预算拨款</t>
  </si>
  <si>
    <t>（二）政府性基金预算拨款</t>
  </si>
  <si>
    <t>二、上年结转</t>
  </si>
  <si>
    <t>部门2018年收入总表</t>
  </si>
  <si>
    <t>单位：万元</t>
  </si>
  <si>
    <t>科目编码</t>
  </si>
  <si>
    <t>科目名称</t>
  </si>
  <si>
    <t>合计</t>
  </si>
  <si>
    <t>公共财政预算拨款</t>
  </si>
  <si>
    <t>纳入预算管理的非税收入拨款</t>
  </si>
  <si>
    <t>财政专户拨款</t>
  </si>
  <si>
    <t>上级补助收入</t>
  </si>
  <si>
    <t>附属单位上缴收入</t>
  </si>
  <si>
    <t>未纳入财政专户管理的自有资金</t>
  </si>
  <si>
    <t>上年结转</t>
  </si>
  <si>
    <t>**</t>
  </si>
  <si>
    <t>214</t>
  </si>
  <si>
    <t>交通运输支出</t>
  </si>
  <si>
    <t xml:space="preserve">  21401</t>
  </si>
  <si>
    <t xml:space="preserve">  公路水路运输</t>
  </si>
  <si>
    <t xml:space="preserve">    2140101</t>
  </si>
  <si>
    <t xml:space="preserve">    行政运行（公路水路运输）</t>
  </si>
  <si>
    <t>部门2018年支出总表</t>
  </si>
  <si>
    <t>基本支出</t>
  </si>
  <si>
    <t>项目支出</t>
  </si>
  <si>
    <t>部门2018年一般公共预算支出表</t>
  </si>
  <si>
    <t>部门2018年一般公共预算基本支出表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</si>
  <si>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</si>
  <si>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</si>
  <si>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</si>
  <si>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</si>
  <si>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</si>
  <si>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</si>
  <si>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30107</t>
  </si>
  <si>
    <t xml:space="preserve">  绩效工资</t>
  </si>
  <si>
    <t>302</t>
  </si>
  <si>
    <t>商品和服务支出</t>
  </si>
  <si>
    <t xml:space="preserve">  30299</t>
  </si>
  <si>
    <t xml:space="preserve">  其他商品和服务支出</t>
  </si>
  <si>
    <t>对个人和家庭补助支出</t>
  </si>
  <si>
    <t>小计</t>
  </si>
  <si>
    <t>基本工资</t>
  </si>
  <si>
    <t>津补贴</t>
  </si>
  <si>
    <t>奖金</t>
  </si>
  <si>
    <t>绩效工资</t>
  </si>
  <si>
    <t>机关事业单位基本养老保险缴费</t>
  </si>
  <si>
    <t>职业年金缴费</t>
  </si>
  <si>
    <t>基本医疗保险缴费</t>
  </si>
  <si>
    <t>公务员医疗补助缴费</t>
  </si>
  <si>
    <t>其他社会保障缴费</t>
  </si>
  <si>
    <t>住房公积金</t>
  </si>
  <si>
    <t>其他工资福利支出</t>
  </si>
  <si>
    <t>公务费</t>
  </si>
  <si>
    <t>工会经费</t>
  </si>
  <si>
    <t>福利费</t>
  </si>
  <si>
    <t>公务用车运行维护费（未参加车改单位）</t>
  </si>
  <si>
    <t>公务用车运行维护费（参加车改单位）</t>
  </si>
  <si>
    <t>基层党组织活动经费</t>
  </si>
  <si>
    <t>机关党员教育经费</t>
  </si>
  <si>
    <t>离退休干部党组织工作经费</t>
  </si>
  <si>
    <t>公务交通补贴（车改单位）</t>
  </si>
  <si>
    <t>离休公务费</t>
  </si>
  <si>
    <t>离休费</t>
  </si>
  <si>
    <t>退休费</t>
  </si>
  <si>
    <t>遗属补助（生活补助）</t>
  </si>
  <si>
    <t>伤残津贴</t>
  </si>
  <si>
    <t>其他对个人和家庭的补助支出</t>
  </si>
  <si>
    <t>部门2018年政府性基金预算支出表</t>
  </si>
  <si>
    <t>单位名称：市公路应急抢险中心</t>
  </si>
  <si>
    <t>本年政府性基金预算财政拨款支出</t>
  </si>
  <si>
    <t>注：本单位无政府性基金预算支出。</t>
  </si>
  <si>
    <t>本单位2018年无政府性基金预算</t>
  </si>
  <si>
    <t>部门2018年一般公共预算“三公”经费支出表</t>
  </si>
  <si>
    <t>2017年</t>
  </si>
  <si>
    <t>2018年</t>
  </si>
  <si>
    <t>“三公”经费增减变化情况说明</t>
  </si>
  <si>
    <t>公务接待费</t>
  </si>
  <si>
    <t>公务用车购置费</t>
  </si>
  <si>
    <t>公务用车运行费</t>
  </si>
  <si>
    <t>因公出国（境）费</t>
  </si>
  <si>
    <r>
      <rPr>
        <sz val="9.0"/>
        <rFont val="宋体"/>
        <charset val="134"/>
      </rPr>
      <t>本单位2017年、2018年一般公共预算均未安排</t>
    </r>
    <r>
      <rPr>
        <sz val="9.0"/>
        <rFont val="宋体"/>
        <charset val="134"/>
      </rPr>
      <t>“三公”经费</t>
    </r>
    <r>
      <rPr>
        <sz val="9.0"/>
        <rFont val="宋体"/>
        <charset val="134"/>
      </rPr>
      <t xml:space="preserve"></t>
    </r>
    <phoneticPr fontId="0" type="noConversion"/>
  </si>
  <si>
    <t>2018年政府采购预算表</t>
  </si>
  <si>
    <t>单位名称</t>
  </si>
  <si>
    <t>采购目录</t>
  </si>
  <si>
    <t>采购数量</t>
  </si>
  <si>
    <t>资金来源</t>
  </si>
  <si>
    <t>总计</t>
  </si>
  <si>
    <t>一般公共预算</t>
  </si>
  <si>
    <t>基金预算拨款</t>
  </si>
  <si>
    <t>财政专户预算拨款</t>
  </si>
  <si>
    <t>其他预算</t>
  </si>
  <si>
    <t>未纳入专户管理的自有资金</t>
  </si>
  <si>
    <t>上年结余（结转）</t>
  </si>
  <si>
    <t>公共财政预算拨款（结转）</t>
  </si>
  <si>
    <t>财政专户结余（结转）</t>
  </si>
  <si>
    <t>纳入预算管理的非税收入拨款结余（结转）</t>
  </si>
  <si>
    <t>政府性基金拨款结余（结转）</t>
  </si>
  <si>
    <t>本单位2018年无政府采购预算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</si>
</sst>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_ "/>
    <numFmt numFmtId="177" formatCode="@"/>
    <numFmt numFmtId="178" formatCode="0.00"/>
    <numFmt numFmtId="179" formatCode=";;"/>
    <numFmt numFmtId="180" formatCode="#,##0.00"/>
    <numFmt numFmtId="181" formatCode="0%"/>
  </numFmts>
  <fonts count="13" x14ac:knownFonts="13">
    <font>
      <sz val="9.0"/>
      <name val="宋体"/>
      <charset val="134"/>
    </font>
    <font>
      <sz val="10.0"/>
      <name val="宋体"/>
      <charset val="134"/>
    </font>
    <font>
      <sz val="11.0"/>
      <name val="宋体"/>
      <charset val="134"/>
    </font>
    <font>
      <sz val="15.0"/>
      <name val="宋体"/>
      <charset val="134"/>
    </font>
    <font>
      <sz val="22.0"/>
      <name val="宋体"/>
      <charset val="134"/>
      <b/>
    </font>
    <font>
      <sz val="10.0"/>
      <color rgb="FF000000"/>
      <name val="宋体"/>
      <charset val="134"/>
    </font>
    <font>
      <sz val="12.0"/>
      <name val="宋体"/>
      <charset val="134"/>
    </font>
    <font>
      <sz val="14.0"/>
      <name val="宋体"/>
      <charset val="134"/>
    </font>
    <font>
      <sz val="36.0"/>
      <name val="宋体"/>
      <charset val="134"/>
      <b/>
    </font>
    <font>
      <sz val="15.0"/>
      <name val="宋体"/>
      <charset val="134"/>
      <b/>
    </font>
    <font>
      <sz val="24.0"/>
      <name val="宋体"/>
      <charset val="134"/>
      <b/>
    </font>
    <font>
      <sz val="10.0"/>
      <name val="Arial"/>
      <family val="2"/>
      <b/>
    </font>
    <font>
      <sz val="9.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1"/>
    <xf numFmtId="0" fontId="1" applyFont="1" fillId="0" borderId="5" applyBorder="1" applyAlignment="1">
      <alignment horizontal="center" vertical="center"/>
    </xf>
  </cellStyleXfs>
  <cellXfs count="111">
    <xf numFmtId="0" fontId="0" fillId="0" borderId="0" applyAlignment="1" xfId="0"/>
    <xf numFmtId="0" fontId="0" fillId="0" borderId="0" applyAlignment="1" xfId="0"/>
    <xf numFmtId="0" fontId="1" applyFont="1" fillId="0" borderId="0" applyAlignment="1" xfId="0">
      <alignment vertical="center"/>
    </xf>
    <xf numFmtId="0" fontId="1" applyFont="1" fillId="0" borderId="0" applyAlignment="1" xfId="0">
      <alignment horizontal="right" vertical="center"/>
    </xf>
    <xf numFmtId="0" fontId="1" applyFont="1" fillId="0" borderId="0" applyAlignment="1" xfId="0">
      <alignment horizontal="left"/>
    </xf>
    <xf numFmtId="0" fontId="1" applyFont="1" fillId="0" borderId="0" applyAlignment="1" xfId="0">
      <alignment horizontal="right"/>
    </xf>
    <xf numFmtId="0" fontId="1" applyFont="1" fillId="0" borderId="0" applyAlignment="1" xfId="0"/>
    <xf numFmtId="0" fontId="0" fillId="0" borderId="0" applyAlignment="1" xfId="0">
      <alignment vertical="center"/>
    </xf>
    <xf numFmtId="176" applyNumberFormat="1" fontId="2" applyFont="1" fillId="2" applyFill="1" borderId="0" applyAlignment="1" xfId="0">
      <alignment horizontal="right" vertical="center"/>
    </xf>
    <xf numFmtId="176" applyNumberFormat="1" fontId="1" applyFont="1" fillId="2" applyFill="1" borderId="0" applyAlignment="1" xfId="0">
      <alignment horizontal="right" vertical="center"/>
    </xf>
    <xf numFmtId="0" fontId="2" applyFont="1" fillId="0" borderId="0" applyAlignment="1" xfId="0">
      <alignment vertical="center" wrapText="1"/>
    </xf>
    <xf numFmtId="0" fontId="3" applyFont="1" fillId="0" borderId="0" applyAlignment="1" xfId="0">
      <alignment horizontal="left"/>
    </xf>
    <xf numFmtId="0" fontId="4" applyFont="1" fillId="0" borderId="0" applyAlignment="1" xfId="0">
      <alignment horizontal="right" vertical="center"/>
    </xf>
    <xf numFmtId="0" fontId="1" applyFont="1" fillId="0" borderId="1" applyBorder="1" applyAlignment="1" xfId="0">
      <alignment horizontal="center" vertical="center" wrapText="1"/>
    </xf>
    <xf numFmtId="0" fontId="1" applyFont="1" fillId="0" borderId="2" applyBorder="1" applyAlignment="1" xfId="0">
      <alignment horizontal="left" vertical="center" wrapText="1"/>
    </xf>
    <xf numFmtId="0" fontId="1" applyFont="1" fillId="0" borderId="3" applyBorder="1" applyAlignment="1" xfId="0">
      <alignment vertical="center"/>
    </xf>
    <xf numFmtId="0" fontId="1" applyFont="1" fillId="0" borderId="4" applyBorder="1" applyAlignment="1" xfId="0">
      <alignment horizontal="center" vertical="center"/>
    </xf>
    <xf numFmtId="0" fontId="1" applyFont="1" fillId="0" borderId="5" applyBorder="1" applyAlignment="1" xfId="0">
      <alignment horizontal="center" vertical="center"/>
    </xf>
    <xf numFmtId="0" fontId="0" fillId="0" borderId="6" applyBorder="1" applyAlignment="1" xfId="0">
      <alignment horizontal="center" vertical="center" wrapText="1"/>
    </xf>
    <xf numFmtId="177" applyNumberFormat="1" fontId="0" fillId="0" borderId="0" applyAlignment="1" xfId="0"/>
    <xf numFmtId="0" fontId="0" fillId="0" borderId="7" applyBorder="1" applyAlignment="1" xfId="0">
      <alignment horizontal="center" vertical="center" wrapText="1"/>
    </xf>
    <xf numFmtId="0" fontId="5" applyFont="1" fillId="0" borderId="8" applyBorder="1" applyAlignment="1" xfId="0">
      <alignment horizontal="center" vertical="center" wrapText="1"/>
    </xf>
    <xf numFmtId="0" fontId="1" applyFont="1" fillId="0" borderId="9" applyBorder="1" applyAlignment="1" xfId="0">
      <alignment horizontal="center" vertical="center" wrapText="1"/>
    </xf>
    <xf numFmtId="0" fontId="1" applyFont="1" fillId="0" borderId="10" applyBorder="1" applyAlignment="1" xfId="0">
      <alignment horizontal="center" vertical="center" wrapText="1"/>
    </xf>
    <xf numFmtId="178" applyNumberFormat="1" fontId="1" applyFont="1" fillId="0" borderId="11" applyBorder="1" applyAlignment="1" xfId="0">
      <alignment horizontal="center" vertical="center" wrapText="1"/>
    </xf>
    <xf numFmtId="178" applyNumberFormat="1" fontId="1" applyFont="1" fillId="0" borderId="12" applyBorder="1" applyAlignment="1" xfId="0">
      <alignment horizontal="center" vertical="center" wrapText="1"/>
    </xf>
    <xf numFmtId="178" applyNumberFormat="1" fontId="1" applyFont="1" fillId="0" borderId="13" applyBorder="1" applyAlignment="1" xfId="0">
      <alignment horizontal="center" vertical="center" wrapText="1"/>
    </xf>
    <xf numFmtId="0" fontId="6" applyFont="1" fillId="0" borderId="0" applyAlignment="1" xfId="0">
      <alignment horizontal="right" vertical="center"/>
    </xf>
    <xf numFmtId="176" applyNumberFormat="1" fontId="6" applyFont="1" fillId="2" applyFill="1" borderId="0" applyAlignment="1" xfId="0">
      <alignment horizontal="right" vertical="center"/>
    </xf>
    <xf numFmtId="0" fontId="6" applyFont="1" fillId="0" borderId="14" applyBorder="1" applyAlignment="1" xfId="0">
      <alignment horizontal="center" vertical="center" wrapText="1"/>
    </xf>
    <xf numFmtId="0" fontId="3" applyFont="1" fillId="0" borderId="0" applyAlignment="1" xfId="0">
      <alignment horizontal="left" vertical="center"/>
    </xf>
    <xf numFmtId="0" fontId="1" applyFont="1" fillId="0" borderId="5" applyBorder="1" applyAlignment="1" xfId="0">
      <alignment horizontal="center" vertical="center"/>
    </xf>
    <xf numFmtId="0" fontId="0" fillId="0" borderId="16" applyBorder="1" applyAlignment="1" xfId="0"/>
    <xf numFmtId="0" fontId="0" fillId="0" borderId="17" applyBorder="1" applyAlignment="1" xfId="0">
      <alignment horizontal="center" vertical="center"/>
    </xf>
    <xf numFmtId="0" fontId="5" applyFont="1" fillId="0" borderId="18" applyBorder="1" applyAlignment="1" xfId="0">
      <alignment horizontal="center" vertical="center" wrapText="1"/>
    </xf>
    <xf numFmtId="0" fontId="6" applyFont="1" fillId="0" borderId="19" applyBorder="1" applyAlignment="1" xfId="0">
      <alignment horizontal="center" vertical="center"/>
    </xf>
    <xf numFmtId="179" applyNumberFormat="1" fontId="1" applyFont="1" fillId="2" applyFill="1" borderId="20" applyBorder="1" applyAlignment="1" xfId="0">
      <alignment horizontal="left" vertical="center" wrapText="1"/>
    </xf>
    <xf numFmtId="0" fontId="3" applyFont="1" fillId="2" applyFill="1" borderId="0" applyAlignment="1" xfId="0">
      <alignment horizontal="left" vertical="center"/>
    </xf>
    <xf numFmtId="0" fontId="0" fillId="2" applyFill="1" borderId="0" applyAlignment="1" xfId="0">
      <alignment vertical="center"/>
    </xf>
    <xf numFmtId="0" fontId="2" applyFont="1" fillId="2" applyFill="1" borderId="0" applyAlignment="1" xfId="0">
      <alignment vertical="center" wrapText="1"/>
    </xf>
    <xf numFmtId="177" applyNumberFormat="1" fontId="0" fillId="2" applyFill="1" borderId="21" applyBorder="1" applyAlignment="1" xfId="0">
      <alignment horizontal="left" vertical="center" wrapText="1"/>
    </xf>
    <xf numFmtId="0" fontId="7" applyFont="1" fillId="2" applyFill="1" borderId="0" applyAlignment="1" xfId="0">
      <alignment vertical="center"/>
    </xf>
    <xf numFmtId="180" applyNumberFormat="1" fontId="1" applyFont="1" fillId="2" applyFill="1" borderId="22" applyBorder="1" applyAlignment="1" xfId="0">
      <alignment horizontal="left" vertical="center" wrapText="1"/>
    </xf>
    <xf numFmtId="178" applyNumberFormat="1" fontId="1" applyFont="1" fillId="2" applyFill="1" borderId="23" applyBorder="1" applyAlignment="1" xfId="0">
      <alignment horizontal="right" vertical="center" wrapText="1"/>
    </xf>
    <xf numFmtId="0" fontId="6" applyFont="1" fillId="0" borderId="24" applyBorder="1" applyAlignment="1" xfId="0">
      <alignment horizontal="center" vertical="center" wrapText="1"/>
    </xf>
    <xf numFmtId="0" fontId="6" applyFont="1" fillId="0" borderId="25" applyBorder="1" applyAlignment="1" xfId="0">
      <alignment horizontal="center" vertical="center" wrapText="1"/>
    </xf>
    <xf numFmtId="178" applyNumberFormat="1" fontId="1" applyFont="1" fillId="2" applyFill="1" borderId="26" applyBorder="1" applyAlignment="1" xfId="0">
      <alignment horizontal="center" vertical="center" wrapText="1"/>
    </xf>
    <xf numFmtId="0" fontId="0" fillId="2" applyFill="1" borderId="27" applyBorder="1" applyAlignment="1" xfId="0">
      <alignment vertical="center"/>
    </xf>
    <xf numFmtId="178" applyNumberFormat="1" fontId="1" applyFont="1" fillId="2" applyFill="1" borderId="28" applyBorder="1" applyAlignment="1" xfId="0">
      <alignment horizontal="center" vertical="center" wrapText="1"/>
    </xf>
    <xf numFmtId="0" fontId="1" applyFont="1" fillId="2" applyFill="1" borderId="29" applyBorder="1" applyAlignment="1" xfId="0">
      <alignment horizontal="center" vertical="center" wrapText="1"/>
    </xf>
    <xf numFmtId="0" fontId="1" applyFont="1" fillId="2" applyFill="1" borderId="30" applyBorder="1" applyAlignment="1" xfId="0">
      <alignment horizontal="left" vertical="center" wrapText="1"/>
    </xf>
    <xf numFmtId="0" fontId="0" fillId="2" applyFill="1" borderId="0" applyAlignment="1" xfId="0"/>
    <xf numFmtId="0" fontId="0" fillId="2" applyFill="1" borderId="31" applyBorder="1" applyAlignment="1" xfId="0">
      <alignment horizontal="left" vertical="center"/>
    </xf>
    <xf numFmtId="177" applyNumberFormat="1" fontId="1" applyFont="1" fillId="2" applyFill="1" borderId="32" applyBorder="1" applyAlignment="1" xfId="0">
      <alignment horizontal="left" vertical="center" wrapText="1"/>
    </xf>
    <xf numFmtId="178" applyNumberFormat="1" fontId="0" fillId="2" applyFill="1" borderId="33" applyBorder="1" applyAlignment="1" xfId="0">
      <alignment horizontal="center" vertical="center" wrapText="1"/>
    </xf>
    <xf numFmtId="177" applyNumberFormat="1" fontId="1" applyFont="1" fillId="2" applyFill="1" borderId="34" applyBorder="1" applyAlignment="1" xfId="0">
      <alignment horizontal="left" vertical="center" wrapText="1"/>
    </xf>
    <xf numFmtId="179" applyNumberFormat="1" fontId="1" applyFont="1" fillId="2" applyFill="1" borderId="35" applyBorder="1" applyAlignment="1" xfId="0">
      <alignment horizontal="left" vertical="center" wrapText="1"/>
    </xf>
    <xf numFmtId="178" applyNumberFormat="1" fontId="1" applyFont="1" fillId="2" applyFill="1" borderId="36" applyBorder="1" applyAlignment="1" xfId="0">
      <alignment horizontal="center" vertical="center" wrapText="1"/>
    </xf>
    <xf numFmtId="178" applyNumberFormat="1" fontId="1" applyFont="1" fillId="2" applyFill="1" borderId="37" applyBorder="1" applyAlignment="1" xfId="0">
      <alignment horizontal="center" vertical="center" wrapText="1"/>
    </xf>
    <xf numFmtId="178" applyNumberFormat="1" fontId="1" applyFont="1" fillId="2" applyFill="1" borderId="38" applyBorder="1" applyAlignment="1" xfId="0">
      <alignment horizontal="center" vertical="center" wrapText="1"/>
    </xf>
    <xf numFmtId="0" fontId="4" applyFont="1" fillId="0" borderId="0" applyAlignment="1" xfId="0">
      <alignment horizontal="left" vertical="center"/>
    </xf>
    <xf numFmtId="0" fontId="1" applyFont="1" fillId="2" applyFill="1" borderId="39" applyBorder="1" applyAlignment="1" xfId="0">
      <alignment horizontal="left" vertical="center" wrapText="1"/>
    </xf>
    <xf numFmtId="0" fontId="1" applyFont="1" fillId="2" applyFill="1" borderId="40" applyBorder="1" applyAlignment="1" xfId="0">
      <alignment vertical="center"/>
    </xf>
    <xf numFmtId="0" fontId="1" applyFont="1" fillId="2" applyFill="1" borderId="0" applyAlignment="1" xfId="0">
      <alignment vertical="center"/>
    </xf>
    <xf numFmtId="0" fontId="1" applyFont="1" fillId="2" applyFill="1" borderId="0" applyAlignment="1" xfId="0"/>
    <xf numFmtId="0" fontId="1" applyFont="1" fillId="2" applyFill="1" borderId="41" applyBorder="1" applyAlignment="1" xfId="0">
      <alignment vertical="center"/>
    </xf>
    <xf numFmtId="0" fontId="0" fillId="2" applyFill="1" borderId="0" applyAlignment="1" xfId="0">
      <alignment horizontal="left" vertical="center"/>
    </xf>
    <xf numFmtId="0" fontId="1" applyFont="1" fillId="2" applyFill="1" borderId="42" applyBorder="1" applyAlignment="1" xfId="0">
      <alignment vertical="center"/>
    </xf>
    <xf numFmtId="178" applyNumberFormat="1" fontId="1" applyFont="1" fillId="2" applyFill="1" borderId="43" applyBorder="1" applyAlignment="1" xfId="0">
      <alignment horizontal="center" vertical="center" wrapText="1"/>
    </xf>
    <xf numFmtId="0" fontId="8" applyFont="1" fillId="0" borderId="0" applyAlignment="1" xfId="0">
      <alignment horizontal="center" vertical="center"/>
    </xf>
    <xf numFmtId="0" fontId="9" applyFont="1" fillId="0" borderId="0" applyAlignment="1" xfId="0">
      <alignment horizontal="left" vertical="top"/>
    </xf>
    <xf numFmtId="0" fontId="10" applyFont="1" fillId="0" borderId="0" applyAlignment="1" xfId="0">
      <alignment horizontal="center" vertical="center"/>
    </xf>
    <xf numFmtId="0" fontId="9" applyFont="1" fillId="0" borderId="0" applyAlignment="1" xfId="0">
      <alignment vertical="top"/>
    </xf>
    <xf numFmtId="0" fontId="1" applyFont="1" fillId="0" borderId="44" applyBorder="1" applyAlignment="1" xfId="0">
      <alignment horizontal="center" vertical="center" wrapText="1"/>
    </xf>
    <xf numFmtId="0" fontId="4" applyFont="1" fillId="0" borderId="0" applyAlignment="1" xfId="0">
      <alignment horizontal="center" vertical="center"/>
    </xf>
    <xf numFmtId="0" fontId="1" applyFont="1" fillId="0" borderId="45" applyBorder="1" applyAlignment="1" xfId="0">
      <alignment horizontal="center" vertical="center" wrapText="1"/>
    </xf>
    <xf numFmtId="0" fontId="0" fillId="0" borderId="46" applyBorder="1" applyAlignment="1" xfId="0">
      <alignment horizontal="center" vertical="center" wrapText="1"/>
    </xf>
    <xf numFmtId="0" fontId="0" fillId="0" borderId="47" applyBorder="1" applyAlignment="1" xfId="0">
      <alignment horizontal="center" vertical="center" wrapText="1"/>
    </xf>
    <xf numFmtId="0" fontId="6" applyFont="1" fillId="0" borderId="48" applyBorder="1" applyAlignment="1" xfId="0">
      <alignment horizontal="center" vertical="center" wrapText="1"/>
    </xf>
    <xf numFmtId="0" fontId="6" applyFont="1" fillId="0" borderId="49" applyBorder="1" applyAlignment="1" xfId="0">
      <alignment horizontal="center" vertical="center" wrapText="1"/>
    </xf>
    <xf numFmtId="0" fontId="6" applyFont="1" fillId="0" borderId="50" applyBorder="1" applyAlignment="1" xfId="0">
      <alignment horizontal="center" vertical="center" wrapText="1"/>
    </xf>
    <xf numFmtId="0" fontId="9" applyFont="1" fillId="0" borderId="0" applyAlignment="1" xfId="0">
      <alignment horizontal="left" vertical="top" wrapText="1"/>
    </xf>
    <xf numFmtId="0" fontId="0" fillId="0" borderId="0" applyAlignment="1" xfId="0"/>
    <xf numFmtId="181" applyNumberFormat="1" fontId="11" applyFont="1" fillId="0" borderId="0" applyAlignment="1" xfId="0"/>
    <xf numFmtId="0" fontId="0" fillId="0" borderId="0" applyAlignment="1" xfId="0"/>
    <xf numFmtId="0" fontId="8" applyFont="1" fillId="0" borderId="0" applyAlignment="1" xfId="0">
      <alignment horizontal="center" vertical="center"/>
    </xf>
    <xf numFmtId="0" fontId="9" applyFont="1" fillId="0" borderId="0" applyAlignment="1" xfId="0">
      <alignment horizontal="left" vertical="top"/>
    </xf>
    <xf numFmtId="0" fontId="9" applyFont="1" fillId="0" borderId="0" applyAlignment="1" xfId="0">
      <alignment horizontal="left" vertical="top" wrapText="1"/>
    </xf>
    <xf numFmtId="0" fontId="10" applyFont="1" fillId="0" borderId="0" applyAlignment="1" xfId="0">
      <alignment horizontal="center" vertical="center"/>
    </xf>
    <xf numFmtId="0" fontId="9" applyFont="1" fillId="0" borderId="0" applyAlignment="1" xfId="0">
      <alignment vertical="top"/>
    </xf>
    <xf numFmtId="0" fontId="1" applyFont="1" fillId="0" borderId="51" applyBorder="1" applyAlignment="1" xfId="0">
      <alignment horizontal="center" vertical="center" wrapText="1"/>
    </xf>
    <xf numFmtId="0" fontId="1" applyFont="1" fillId="0" borderId="52" applyBorder="1" applyAlignment="1" xfId="0">
      <alignment horizontal="center" vertical="center" wrapText="1"/>
    </xf>
    <xf numFmtId="0" fontId="1" applyFont="1" fillId="0" borderId="53" applyBorder="1" applyAlignment="1" xfId="0">
      <alignment horizontal="center" vertical="center"/>
    </xf>
    <xf numFmtId="0" fontId="4" applyFont="1" fillId="0" borderId="0" applyAlignment="1" xfId="0">
      <alignment horizontal="center" vertical="center"/>
    </xf>
    <xf numFmtId="177" applyNumberFormat="1" fontId="1" applyFont="1" fillId="2" applyFill="1" borderId="32" applyBorder="1" applyAlignment="1" xfId="0">
      <alignment horizontal="left" vertical="center" wrapText="1"/>
    </xf>
    <xf numFmtId="0" fontId="0" fillId="0" borderId="55" applyBorder="1" applyAlignment="1" xfId="0">
      <alignment horizontal="center" vertical="center" wrapText="1"/>
    </xf>
    <xf numFmtId="177" applyNumberFormat="1" fontId="1" applyFont="1" fillId="2" applyFill="1" borderId="34" applyBorder="1" applyAlignment="1" xfId="0">
      <alignment horizontal="left" vertical="center" wrapText="1"/>
    </xf>
    <xf numFmtId="0" fontId="0" fillId="0" borderId="57" applyBorder="1" applyAlignment="1" xfId="0">
      <alignment horizontal="center" vertical="center" wrapText="1"/>
    </xf>
    <xf numFmtId="0" fontId="1" applyFont="1" fillId="0" borderId="58" applyBorder="1" applyAlignment="1" xfId="0">
      <alignment horizontal="center" vertical="center" wrapText="1"/>
    </xf>
    <xf numFmtId="0" fontId="0" fillId="0" borderId="59" applyBorder="1" applyAlignment="1" xfId="0">
      <alignment horizontal="center" vertical="center" wrapText="1"/>
    </xf>
    <xf numFmtId="0" fontId="6" applyFont="1" fillId="0" borderId="60" applyBorder="1" applyAlignment="1" xfId="0">
      <alignment horizontal="center" vertical="center" wrapText="1"/>
    </xf>
    <xf numFmtId="0" fontId="6" applyFont="1" fillId="0" borderId="61" applyBorder="1" applyAlignment="1" xfId="0">
      <alignment horizontal="center" vertical="center" wrapText="1"/>
    </xf>
    <xf numFmtId="0" fontId="6" applyFont="1" fillId="0" borderId="62" applyBorder="1" applyAlignment="1" xfId="0">
      <alignment horizontal="center" vertical="center" wrapText="1"/>
    </xf>
    <xf numFmtId="0" fontId="6" applyFont="1" fillId="0" borderId="63" applyBorder="1" applyAlignment="1" xfId="0">
      <alignment horizontal="center" vertical="center" wrapText="1"/>
    </xf>
    <xf numFmtId="0" fontId="6" applyFont="1" fillId="0" borderId="64" applyBorder="1" applyAlignment="1" xfId="0">
      <alignment horizontal="center" vertical="center" wrapText="1"/>
    </xf>
    <xf numFmtId="0" fontId="0" fillId="0" borderId="0" applyAlignment="1" xfId="0"/>
    <xf numFmtId="0" fontId="0" fillId="0" borderId="0" applyAlignment="1" xfId="0">
      <alignment wrapText="1"/>
    </xf>
    <xf numFmtId="0" fontId="9" applyFont="1" fillId="0" borderId="0" applyAlignment="1" xfId="0">
      <alignment vertical="top" wrapText="1"/>
    </xf>
    <xf numFmtId="0" fontId="9" applyFont="1" fillId="0" borderId="0" applyAlignment="1" xfId="0">
      <alignment horizontal="left" vertical="top" wrapText="1"/>
    </xf>
    <xf numFmtId="0" fontId="12" applyFont="1" fillId="0" borderId="0" applyAlignment="1" xfId="0"/>
    <xf numFmtId="177" applyNumberFormat="1" fontId="12" applyFont="1" fillId="2" applyFill="1" borderId="65" applyBorder="1" applyAlignment="1" xfId="0">
      <alignment horizontal="left" vertical="center" wrapText="1"/>
    </xf>
  </cellXfs>
  <cellStyles count="2">
    <cellStyle name="常规" xfId="0" builtinId="0"/>
    <cellStyle name="百分比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37"/>
  <sheetViews>
    <sheetView showGridLines="0" showZeros="0" zoomScaleNormal="100" topLeftCell="A1" workbookViewId="0">
      <selection activeCell="E8" sqref="E8"/>
    </sheetView>
  </sheetViews>
  <sheetFormatPr defaultRowHeight="12.75" customHeight="1" defaultColWidth="6.833333333333333" x14ac:dyDescent="0.15"/>
  <cols>
    <col min="1" max="1" width="30.333333333333332" customWidth="1"/>
    <col min="2" max="2" width="20.0" customWidth="1"/>
    <col min="3" max="3" width="14.5" customWidth="1"/>
    <col min="4" max="4" width="10.0" customWidth="1"/>
    <col min="5" max="5" width="38.333333333333336" customWidth="1"/>
    <col min="6" max="6" width="30.333333333333332" customWidth="1"/>
  </cols>
  <sheetData>
    <row r="1" spans="1:256" s="6" customFormat="1" ht="8.25" customHeight="1" x14ac:dyDescent="0.15">
      <c r="A1" s="2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6" customFormat="1" ht="156.0" customHeight="1" x14ac:dyDescent="0.15">
      <c r="A2" s="85" t="s">
        <v>0</v>
      </c>
      <c r="B2" s="85"/>
      <c r="C2" s="85"/>
      <c r="D2" s="85"/>
      <c r="E2" s="85"/>
      <c r="F2" s="8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6" customFormat="1" ht="47.25" customHeight="1" x14ac:dyDescent="0.15">
      <c r="A3" s="85"/>
      <c r="B3" s="85"/>
      <c r="C3" s="85"/>
      <c r="D3" s="85"/>
      <c r="E3" s="85"/>
      <c r="F3" s="8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6" customFormat="1" ht="41.25" customHeight="1" x14ac:dyDescent="0.15">
      <c r="A4" s="4"/>
      <c r="B4" s="2"/>
      <c r="C4" s="2"/>
      <c r="E4" s="2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6" customFormat="1" ht="25.5" customHeight="1" x14ac:dyDescent="0.15">
      <c r="A5" s="11"/>
      <c r="B5" s="2"/>
      <c r="C5" s="12" t="s">
        <v>1</v>
      </c>
      <c r="D5" s="60" t="s">
        <v>2</v>
      </c>
      <c r="E5" s="2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6" customFormat="1" ht="20.25" customHeight="1" x14ac:dyDescent="0.15">
      <c r="D6" s="1"/>
      <c r="E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6" customFormat="1" ht="20.25" customHeight="1" x14ac:dyDescent="0.15">
      <c r="C7" s="1"/>
      <c r="D7" s="1"/>
      <c r="E7" s="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6" customFormat="1" ht="20.25" customHeight="1" x14ac:dyDescent="0.15"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6" customFormat="1" ht="20.25" customHeight="1" x14ac:dyDescent="0.15"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6" customFormat="1" ht="20.25" customHeight="1" x14ac:dyDescent="0.15"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6" customFormat="1" ht="19.5" customHeight="1" x14ac:dyDescent="0.15"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6" customFormat="1" ht="19.5" customHeight="1" x14ac:dyDescent="0.15"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6" customFormat="1" ht="19.5" customHeight="1" x14ac:dyDescent="0.15"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6" customFormat="1" ht="19.5" customHeight="1" x14ac:dyDescent="0.15"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6" customFormat="1" ht="19.5" customHeight="1" x14ac:dyDescent="0.15"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6" customFormat="1" ht="19.5" customHeight="1" x14ac:dyDescent="0.15"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6" customFormat="1" ht="19.5" customHeight="1" x14ac:dyDescent="0.15"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6" customFormat="1" ht="19.5" customHeight="1" x14ac:dyDescent="0.15"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6" customFormat="1" ht="19.5" customHeight="1" x14ac:dyDescent="0.15"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6" customFormat="1" ht="19.5" customHeight="1" x14ac:dyDescent="0.15"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6" customFormat="1" ht="19.5" customHeight="1" x14ac:dyDescent="0.15"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6" customFormat="1" ht="19.5" customHeight="1" x14ac:dyDescent="0.15"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6" customFormat="1" ht="19.5" customHeight="1" x14ac:dyDescent="0.15"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6" customFormat="1" ht="19.5" customHeight="1" x14ac:dyDescent="0.15"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s="6" customFormat="1" ht="19.5" customHeight="1" x14ac:dyDescent="0.15"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s="6" customFormat="1" ht="19.5" customHeight="1" x14ac:dyDescent="0.15"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s="6" customFormat="1" ht="19.5" customHeight="1" x14ac:dyDescent="0.15"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s="6" customFormat="1" ht="19.5" customHeight="1" x14ac:dyDescent="0.15"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s="6" customFormat="1" ht="19.5" customHeight="1" x14ac:dyDescent="0.15"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s="6" customFormat="1" ht="19.5" customHeight="1" x14ac:dyDescent="0.15"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s="6" customFormat="1" ht="19.5" customHeight="1" x14ac:dyDescent="0.15"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s="6" customFormat="1" ht="19.5" customHeight="1" x14ac:dyDescent="0.15"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s="6" customFormat="1" ht="19.5" customHeight="1" x14ac:dyDescent="0.15"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s="6" customFormat="1" ht="19.5" customHeight="1" x14ac:dyDescent="0.15">
      <c r="A34" s="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s="6" customFormat="1" ht="19.5" customHeight="1" x14ac:dyDescent="0.15">
      <c r="A35" s="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s="6" customFormat="1" ht="19.5" customHeight="1" x14ac:dyDescent="0.15">
      <c r="A36" s="4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ht="19.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</sheetData>
  <sheetProtection sheet="1"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8" right="0.3937007874015748" top="1.1811023622047245" bottom="0.3937007874015748" header="0.39300641675633713" footer="0.2360816076984555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4"/>
  <sheetViews>
    <sheetView showGridLines="0" showZeros="0" zoomScaleNormal="100" topLeftCell="A1" workbookViewId="0">
      <selection activeCell="B11" sqref="B11"/>
    </sheetView>
  </sheetViews>
  <sheetFormatPr defaultRowHeight="10.8" defaultColWidth="9.0" x14ac:dyDescent="0.15"/>
  <cols>
    <col min="1" max="1" width="20.333333333333332" customWidth="1"/>
    <col min="2" max="2" width="42.0" customWidth="1"/>
    <col min="3" max="3" width="34.166666666666664" customWidth="1"/>
    <col min="4" max="5" width="31.0" customWidth="1"/>
    <col min="6" max="6" width="26.666666666666668" customWidth="1"/>
    <col min="7" max="7" width="32.333333333333336" customWidth="1"/>
    <col min="8" max="14" width="13.5" customWidth="1"/>
  </cols>
  <sheetData>
    <row r="1" spans="1:5" ht="42.75" customHeight="1" x14ac:dyDescent="0.15">
      <c r="A1" s="93" t="s">
        <v>131</v>
      </c>
      <c r="B1" s="93"/>
      <c r="C1" s="93"/>
      <c r="D1" s="93"/>
      <c r="E1" s="93"/>
    </row>
    <row r="2" spans="1:5" s="51" customFormat="1" ht="19.5" customHeight="1" x14ac:dyDescent="0.15">
      <c r="A2" s="37" t="s">
        <v>132</v>
      </c>
      <c r="B2" s="38"/>
      <c r="C2" s="39"/>
      <c r="D2" s="8"/>
      <c r="E2" s="9" t="s">
        <v>68</v>
      </c>
    </row>
    <row r="3" spans="1:5" ht="30.0" customHeight="1" x14ac:dyDescent="0.15">
      <c r="A3" s="95" t="s">
        <v>69</v>
      </c>
      <c r="B3" s="91" t="s">
        <v>70</v>
      </c>
      <c r="C3" s="91" t="s">
        <v>133</v>
      </c>
      <c r="D3" s="91"/>
      <c r="E3" s="91"/>
    </row>
    <row r="4" spans="1:5" ht="30.0" customHeight="1" x14ac:dyDescent="0.15">
      <c r="A4" s="95"/>
      <c r="B4" s="95"/>
      <c r="C4" s="13" t="s">
        <v>71</v>
      </c>
      <c r="D4" s="18" t="s">
        <v>87</v>
      </c>
      <c r="E4" s="18" t="s">
        <v>88</v>
      </c>
    </row>
    <row r="5" spans="1:5" ht="19.5" customHeight="1" x14ac:dyDescent="0.15">
      <c r="A5" s="18" t="s">
        <v>79</v>
      </c>
      <c r="B5" s="34" t="s">
        <v>79</v>
      </c>
      <c r="C5" s="34">
        <v>1.0</v>
      </c>
      <c r="D5" s="13">
        <v>2.0</v>
      </c>
      <c r="E5" s="18">
        <v>3.0</v>
      </c>
    </row>
    <row r="6" spans="1:6" s="51" customFormat="1" ht="23.25" customHeight="1" x14ac:dyDescent="0.15">
      <c r="A6" s="53"/>
      <c r="B6" s="36"/>
      <c r="C6" s="46"/>
      <c r="D6" s="46"/>
      <c r="E6" s="54"/>
      <c r="F6" s="51" t="s">
        <v>134</v>
      </c>
    </row>
    <row r="7" spans="1:6" ht="21.75" customHeight="1" x14ac:dyDescent="0.15">
      <c r="A7" s="109" t="s">
        <v>135</v>
      </c>
      <c r="B7" s="19"/>
      <c r="C7" s="7"/>
      <c r="D7" s="7"/>
      <c r="E7" s="1"/>
      <c r="F7" s="1"/>
    </row>
    <row r="8" spans="1:6" ht="19.5" customHeight="1" x14ac:dyDescent="0.15">
      <c r="A8" s="1"/>
      <c r="B8" s="1"/>
      <c r="C8" s="1"/>
      <c r="D8" s="1"/>
      <c r="F8" s="1"/>
    </row>
    <row r="9" spans="1:6" ht="19.5" customHeight="1" x14ac:dyDescent="0.15">
      <c r="A9" s="1"/>
      <c r="B9" s="1"/>
      <c r="C9" s="1"/>
      <c r="D9" s="1"/>
      <c r="E9" s="1"/>
      <c r="F9" s="1"/>
    </row>
    <row r="10" spans="1:6" ht="19.5" customHeight="1" x14ac:dyDescent="0.15">
      <c r="A10" s="1"/>
      <c r="B10" s="1"/>
      <c r="C10" s="1"/>
      <c r="D10" s="1"/>
      <c r="E10" s="1"/>
      <c r="F10" s="1"/>
    </row>
    <row r="11" spans="1:4" ht="19.5" customHeight="1" x14ac:dyDescent="0.15">
      <c r="A11" s="1"/>
      <c r="B11" s="1"/>
      <c r="C11" s="1"/>
      <c r="D11" s="1"/>
    </row>
    <row r="12" spans="1:3" ht="19.5" customHeight="1" x14ac:dyDescent="0.15">
      <c r="B12" s="1"/>
      <c r="C12" s="1"/>
    </row>
    <row r="13" spans="1:3" ht="19.5" customHeight="1" x14ac:dyDescent="0.15">
      <c r="B13" s="1"/>
      <c r="C13" s="1"/>
    </row>
    <row r="14" spans="1:3" ht="19.5" customHeight="1" x14ac:dyDescent="0.15">
      <c r="B14" s="1"/>
      <c r="C14" s="1"/>
    </row>
    <row r="15" spans="1:4" ht="19.5" customHeight="1" x14ac:dyDescent="0.15">
      <c r="B15" s="1"/>
      <c r="C15" s="1"/>
      <c r="D15" s="1"/>
    </row>
    <row r="16" spans="1:4" ht="19.5" customHeight="1" x14ac:dyDescent="0.15">
      <c r="A16" s="7"/>
      <c r="B16" s="7"/>
      <c r="C16" s="7"/>
      <c r="D16" s="7"/>
    </row>
    <row r="17" spans="1:4" ht="19.5" customHeight="1" x14ac:dyDescent="0.15">
      <c r="B17" s="1"/>
      <c r="D17" s="1"/>
    </row>
    <row r="18" spans="1:2" ht="19.5" customHeight="1" x14ac:dyDescent="0.15">
      <c r="B18" s="1"/>
    </row>
    <row r="19" spans="1:4" ht="19.5" customHeight="1" x14ac:dyDescent="0.15">
      <c r="A19" s="7"/>
      <c r="B19" s="7"/>
      <c r="C19" s="7"/>
      <c r="D19" s="7"/>
    </row>
    <row r="20" spans="1:1" ht="19.5" customHeight="1" x14ac:dyDescent="0.15"/>
    <row r="21" spans="1:1" ht="19.5" customHeight="1" x14ac:dyDescent="0.15"/>
    <row r="22" spans="1:1" ht="19.5" customHeight="1" x14ac:dyDescent="0.15"/>
    <row r="23" spans="1:1" ht="19.5" customHeight="1" x14ac:dyDescent="0.15"/>
    <row r="24" spans="1:4" ht="19.5" customHeight="1" x14ac:dyDescent="0.15">
      <c r="A24" s="7"/>
      <c r="B24" s="7"/>
      <c r="C24" s="7"/>
      <c r="D24" s="7"/>
    </row>
  </sheetData>
  <sheetProtection sheet="1" formatCells="0" formatColumns="0" formatRows="0"/>
  <mergeCells count="4">
    <mergeCell ref="B3:B4"/>
    <mergeCell ref="A3:A4"/>
    <mergeCell ref="A1:E1"/>
    <mergeCell ref="C3:E3"/>
  </mergeCells>
  <phoneticPr fontId="0" type="noConversion"/>
  <printOptions horizontalCentered="1"/>
  <pageMargins left="0.7874015748031497" right="0.7874015748031497" top="1.1811023622047245" bottom="0.3937007874015748" header="0.5117415443180114" footer="0.5117415443180114"/>
  <pageSetup paperSize="9" scale="95" orientation="landscape" fitToHeight="999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9"/>
  <sheetViews>
    <sheetView showGridLines="0" showZeros="0" zoomScaleNormal="100" topLeftCell="E1" workbookViewId="0">
      <selection activeCell="K10" sqref="K10"/>
    </sheetView>
  </sheetViews>
  <sheetFormatPr defaultRowHeight="12.75" customHeight="1" defaultColWidth="9.0" x14ac:dyDescent="0.15"/>
  <cols>
    <col min="1" max="10" width="15.666666666666666" customWidth="1"/>
    <col min="11" max="11" width="36.333333333333336" customWidth="1"/>
  </cols>
  <sheetData>
    <row r="1" spans="1:11" ht="42.75" customHeight="1" x14ac:dyDescent="0.15">
      <c r="A1" s="93" t="s">
        <v>136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s="51" customFormat="1" ht="19.5" customHeight="1" x14ac:dyDescent="0.15">
      <c r="A2" s="41" t="s">
        <v>132</v>
      </c>
      <c r="F2" s="37"/>
      <c r="G2" s="38"/>
      <c r="H2" s="39"/>
      <c r="I2" s="8"/>
      <c r="K2" s="9" t="s">
        <v>68</v>
      </c>
    </row>
    <row r="3" spans="1:11" ht="12.0" customHeight="1" x14ac:dyDescent="0.15">
      <c r="A3" s="95" t="s">
        <v>137</v>
      </c>
      <c r="B3" s="95"/>
      <c r="C3" s="95"/>
      <c r="D3" s="95"/>
      <c r="E3" s="95"/>
      <c r="F3" s="95" t="s">
        <v>138</v>
      </c>
      <c r="G3" s="95"/>
      <c r="H3" s="95"/>
      <c r="I3" s="95"/>
      <c r="J3" s="95"/>
      <c r="K3" s="95" t="s">
        <v>139</v>
      </c>
    </row>
    <row r="4" spans="1:11" ht="12.0" customHeight="1" x14ac:dyDescent="0.1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ht="25.5" customHeight="1" x14ac:dyDescent="0.15">
      <c r="A5" s="18" t="s">
        <v>71</v>
      </c>
      <c r="B5" s="34" t="s">
        <v>140</v>
      </c>
      <c r="C5" s="34" t="s">
        <v>141</v>
      </c>
      <c r="D5" s="13" t="s">
        <v>142</v>
      </c>
      <c r="E5" s="18" t="s">
        <v>143</v>
      </c>
      <c r="F5" s="18" t="s">
        <v>71</v>
      </c>
      <c r="G5" s="34" t="s">
        <v>140</v>
      </c>
      <c r="H5" s="34" t="s">
        <v>141</v>
      </c>
      <c r="I5" s="13" t="s">
        <v>142</v>
      </c>
      <c r="J5" s="18" t="s">
        <v>143</v>
      </c>
      <c r="K5" s="95"/>
    </row>
    <row r="6" spans="1:11" ht="17.25" customHeight="1" x14ac:dyDescent="0.15">
      <c r="A6" s="18">
        <v>1.0</v>
      </c>
      <c r="B6" s="18">
        <v>2.0</v>
      </c>
      <c r="C6" s="18">
        <v>3.0</v>
      </c>
      <c r="D6" s="18">
        <v>4.0</v>
      </c>
      <c r="E6" s="18">
        <v>5.0</v>
      </c>
      <c r="F6" s="18">
        <v>6.0</v>
      </c>
      <c r="G6" s="18">
        <v>7.0</v>
      </c>
      <c r="H6" s="18">
        <v>8.0</v>
      </c>
      <c r="I6" s="18">
        <v>9.0</v>
      </c>
      <c r="J6" s="18">
        <v>10.0</v>
      </c>
      <c r="K6" s="95"/>
    </row>
    <row r="7" spans="1:11" s="51" customFormat="1" ht="23.25" customHeight="1" x14ac:dyDescent="0.15">
      <c r="A7" s="54"/>
      <c r="B7" s="54"/>
      <c r="C7" s="54"/>
      <c r="D7" s="54"/>
      <c r="E7" s="54"/>
      <c r="F7" s="46"/>
      <c r="G7" s="46"/>
      <c r="H7" s="46"/>
      <c r="I7" s="46"/>
      <c r="J7" s="54"/>
      <c r="K7" s="110" t="s">
        <v>144</v>
      </c>
    </row>
    <row r="8" spans="1:11" ht="19.5" customHeight="1" x14ac:dyDescent="0.15">
      <c r="A8" s="1"/>
      <c r="B8" s="1"/>
      <c r="C8" s="1"/>
      <c r="D8" s="1"/>
      <c r="E8" s="1"/>
      <c r="F8" s="1"/>
      <c r="G8" s="19"/>
      <c r="H8" s="7"/>
      <c r="I8" s="7"/>
      <c r="J8" s="1"/>
      <c r="K8" s="1"/>
    </row>
    <row r="9" spans="1:11" ht="19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9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0" ht="19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ht="19.5" customHeight="1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9.5" customHeight="1" x14ac:dyDescent="0.15">
      <c r="B13" s="1"/>
      <c r="C13" s="1"/>
      <c r="D13" s="1"/>
      <c r="E13" s="1"/>
      <c r="G13" s="1"/>
      <c r="H13" s="1"/>
      <c r="I13" s="1"/>
      <c r="K13" s="1"/>
    </row>
    <row r="14" spans="1:10" ht="19.5" customHeight="1" x14ac:dyDescent="0.15">
      <c r="C14" s="1"/>
      <c r="D14" s="1"/>
      <c r="E14" s="1"/>
      <c r="F14" s="1"/>
      <c r="G14" s="1"/>
      <c r="H14" s="1"/>
      <c r="I14" s="1"/>
      <c r="J14" s="1"/>
    </row>
    <row r="15" spans="1:9" ht="19.5" customHeight="1" x14ac:dyDescent="0.15">
      <c r="C15" s="1"/>
      <c r="D15" s="1"/>
      <c r="E15" s="1"/>
      <c r="G15" s="1"/>
      <c r="H15" s="1"/>
      <c r="I15" s="1"/>
    </row>
    <row r="16" spans="1:11" ht="19.5" customHeight="1" x14ac:dyDescent="0.15">
      <c r="D16" s="1"/>
      <c r="E16" s="1"/>
      <c r="F16" s="1"/>
      <c r="G16" s="1"/>
      <c r="H16" s="1"/>
      <c r="I16" s="1"/>
      <c r="J16" s="1"/>
      <c r="K16" s="1"/>
    </row>
    <row r="17" spans="1:9" ht="19.5" customHeight="1" x14ac:dyDescent="0.15">
      <c r="E17" s="1"/>
      <c r="F17" s="7"/>
      <c r="G17" s="7"/>
      <c r="H17" s="7"/>
      <c r="I17" s="7"/>
    </row>
    <row r="18" spans="1:9" ht="19.5" customHeight="1" x14ac:dyDescent="0.15">
      <c r="D18" s="1"/>
      <c r="E18" s="1"/>
      <c r="F18" s="1"/>
      <c r="G18" s="1"/>
      <c r="H18" s="1"/>
      <c r="I18" s="1"/>
    </row>
    <row r="19" spans="1:9" ht="19.5" customHeight="1" x14ac:dyDescent="0.15">
      <c r="F19" s="1"/>
      <c r="G19" s="1"/>
      <c r="I19" s="1"/>
    </row>
    <row r="20" spans="1:9" ht="19.5" customHeight="1" x14ac:dyDescent="0.15">
      <c r="E20" s="1"/>
      <c r="F20" s="7"/>
      <c r="G20" s="7"/>
      <c r="H20" s="7"/>
      <c r="I20" s="7"/>
    </row>
    <row r="21" spans="1:7" ht="19.5" customHeight="1" x14ac:dyDescent="0.15">
      <c r="G21" s="1"/>
    </row>
    <row r="22" spans="1:6" ht="19.5" customHeight="1" x14ac:dyDescent="0.15">
      <c r="F22" s="1"/>
    </row>
    <row r="23" spans="1:8" ht="19.5" customHeight="1" x14ac:dyDescent="0.15">
      <c r="H23" s="1"/>
    </row>
    <row r="24" spans="1:1" ht="19.5" customHeight="1" x14ac:dyDescent="0.15"/>
    <row r="25" spans="1:9" ht="19.5" customHeight="1" x14ac:dyDescent="0.15">
      <c r="F25" s="7"/>
      <c r="G25" s="7"/>
      <c r="H25" s="7"/>
      <c r="I25" s="7"/>
    </row>
    <row r="29" spans="1:11" ht="12.75" customHeight="1" x14ac:dyDescent="0.15">
      <c r="K29" s="1"/>
    </row>
  </sheetData>
  <sheetProtection sheet="1"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7" right="0.7874015748031497" top="1.1811023622047245" bottom="0.3937007874015748" header="0.5117415443180114" footer="0.5117415443180114"/>
  <pageSetup paperSize="9" scale="78" orientation="landscape" fitToHeight="999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9"/>
  <sheetViews>
    <sheetView showGridLines="0" showZeros="0" zoomScaleNormal="100" topLeftCell="A1" workbookViewId="0">
      <selection activeCell="F14" sqref="F14"/>
    </sheetView>
  </sheetViews>
  <sheetFormatPr defaultRowHeight="10.8" defaultColWidth="9.0" x14ac:dyDescent="0.15"/>
  <cols>
    <col min="1" max="1" width="25.166666666666668" customWidth="1"/>
    <col min="2" max="2" width="26.0" customWidth="1"/>
    <col min="3" max="3" width="11.5" customWidth="1"/>
    <col min="4" max="4" width="18.333333333333332" customWidth="1"/>
    <col min="5" max="5" width="9.166666666666666" customWidth="1"/>
    <col min="6" max="7" width="12.5" customWidth="1"/>
    <col min="8" max="9" width="7.833333333333333" customWidth="1"/>
    <col min="10" max="14" width="12.5" customWidth="1"/>
    <col min="15" max="15" width="8.666666666666666" customWidth="1"/>
    <col min="16" max="17" width="11.666666666666666" customWidth="1"/>
  </cols>
  <sheetData>
    <row r="1" spans="1:17" ht="42.75" customHeight="1" x14ac:dyDescent="0.15">
      <c r="A1" s="93" t="s">
        <v>145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25.5" customHeight="1" x14ac:dyDescent="0.15">
      <c r="Q2" s="27" t="s">
        <v>68</v>
      </c>
    </row>
    <row r="3" spans="1:17" ht="28.5" customHeight="1" x14ac:dyDescent="0.15">
      <c r="A3" s="100" t="s">
        <v>146</v>
      </c>
      <c r="B3" s="100" t="s">
        <v>147</v>
      </c>
      <c r="C3" s="100" t="s">
        <v>148</v>
      </c>
      <c r="D3" s="100" t="s">
        <v>149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ht="28.5" customHeight="1" x14ac:dyDescent="0.15">
      <c r="A4" s="100"/>
      <c r="B4" s="100"/>
      <c r="C4" s="100"/>
      <c r="D4" s="100" t="s">
        <v>150</v>
      </c>
      <c r="E4" s="100" t="s">
        <v>151</v>
      </c>
      <c r="F4" s="100"/>
      <c r="G4" s="100"/>
      <c r="H4" s="100" t="s">
        <v>152</v>
      </c>
      <c r="I4" s="100" t="s">
        <v>153</v>
      </c>
      <c r="J4" s="100" t="s">
        <v>154</v>
      </c>
      <c r="K4" s="100"/>
      <c r="L4" s="100"/>
      <c r="M4" s="100"/>
      <c r="N4" s="100"/>
      <c r="O4" s="100"/>
      <c r="P4" s="100"/>
      <c r="Q4" s="100"/>
    </row>
    <row r="5" spans="1:17" ht="26.25" customHeight="1" x14ac:dyDescent="0.15">
      <c r="A5" s="100"/>
      <c r="B5" s="100"/>
      <c r="C5" s="100"/>
      <c r="D5" s="100"/>
      <c r="E5" s="100"/>
      <c r="F5" s="100"/>
      <c r="G5" s="100"/>
      <c r="H5" s="100"/>
      <c r="I5" s="100"/>
      <c r="J5" s="100" t="s">
        <v>155</v>
      </c>
      <c r="K5" s="100" t="s">
        <v>75</v>
      </c>
      <c r="L5" s="100" t="s">
        <v>76</v>
      </c>
      <c r="M5" s="100" t="s">
        <v>156</v>
      </c>
      <c r="N5" s="100"/>
      <c r="O5" s="100"/>
      <c r="P5" s="100"/>
      <c r="Q5" s="100"/>
    </row>
    <row r="6" spans="1:17" ht="68.25" customHeight="1" x14ac:dyDescent="0.15">
      <c r="A6" s="100"/>
      <c r="B6" s="100"/>
      <c r="C6" s="100"/>
      <c r="D6" s="100"/>
      <c r="E6" s="29" t="s">
        <v>104</v>
      </c>
      <c r="F6" s="29" t="s">
        <v>72</v>
      </c>
      <c r="G6" s="29" t="s">
        <v>73</v>
      </c>
      <c r="H6" s="100"/>
      <c r="I6" s="100"/>
      <c r="J6" s="100"/>
      <c r="K6" s="100"/>
      <c r="L6" s="100"/>
      <c r="M6" s="29" t="s">
        <v>104</v>
      </c>
      <c r="N6" s="29" t="s">
        <v>157</v>
      </c>
      <c r="O6" s="29" t="s">
        <v>158</v>
      </c>
      <c r="P6" s="29" t="s">
        <v>159</v>
      </c>
      <c r="Q6" s="29" t="s">
        <v>160</v>
      </c>
    </row>
    <row r="7" spans="1:17" ht="20.25" customHeight="1" x14ac:dyDescent="0.15">
      <c r="A7" s="35" t="s">
        <v>79</v>
      </c>
      <c r="B7" s="35" t="s">
        <v>79</v>
      </c>
      <c r="C7" s="35">
        <v>1.0</v>
      </c>
      <c r="D7" s="35">
        <v>2.0</v>
      </c>
      <c r="E7" s="35">
        <v>3.0</v>
      </c>
      <c r="F7" s="35">
        <v>4.0</v>
      </c>
      <c r="G7" s="35">
        <v>5.0</v>
      </c>
      <c r="H7" s="35">
        <v>6.0</v>
      </c>
      <c r="I7" s="35">
        <v>7.0</v>
      </c>
      <c r="J7" s="35">
        <v>8.0</v>
      </c>
      <c r="K7" s="35">
        <v>9.0</v>
      </c>
      <c r="L7" s="35">
        <v>10.0</v>
      </c>
      <c r="M7" s="35">
        <v>11.0</v>
      </c>
      <c r="N7" s="35">
        <v>12.0</v>
      </c>
      <c r="O7" s="35">
        <v>13.0</v>
      </c>
      <c r="P7" s="35">
        <v>14.0</v>
      </c>
      <c r="Q7" s="29">
        <v>15.0</v>
      </c>
    </row>
    <row r="8" spans="1:17" s="51" customFormat="1" ht="23.25" customHeight="1" x14ac:dyDescent="0.15">
      <c r="A8" s="53"/>
      <c r="B8" s="53"/>
      <c r="C8" s="4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  <row r="9" spans="1:17" ht="12.75" customHeight="1" x14ac:dyDescent="0.15">
      <c r="A9" s="109" t="s">
        <v>161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2.75" customHeight="1" x14ac:dyDescent="0.15">
      <c r="A10" s="1"/>
      <c r="B10" s="1"/>
      <c r="E10" s="1"/>
      <c r="F10" s="1"/>
      <c r="G10" s="1"/>
      <c r="H10" s="1"/>
      <c r="I10" s="1"/>
      <c r="J10" s="1"/>
      <c r="K10" s="1"/>
      <c r="L10" s="1"/>
      <c r="N10" s="1"/>
      <c r="O10" s="1"/>
      <c r="P10" s="1"/>
      <c r="Q10" s="1"/>
    </row>
    <row r="11" spans="1:17" ht="12.75" customHeight="1" x14ac:dyDescent="0.15">
      <c r="B11" s="1"/>
      <c r="E11" s="1"/>
      <c r="F11" s="1"/>
      <c r="G11" s="1"/>
      <c r="H11" s="1"/>
      <c r="I11" s="1"/>
      <c r="J11" s="1"/>
      <c r="K11" s="1"/>
      <c r="L11" s="1"/>
      <c r="N11" s="1"/>
      <c r="O11" s="1"/>
      <c r="P11" s="1"/>
      <c r="Q11" s="1"/>
    </row>
    <row r="12" spans="1:17" ht="12.75" customHeight="1" x14ac:dyDescent="0.1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2.75" customHeight="1" x14ac:dyDescent="0.15">
      <c r="D13" s="1"/>
      <c r="E13" s="1"/>
      <c r="F13" s="1"/>
      <c r="G13" s="1"/>
      <c r="I13" s="1"/>
      <c r="J13" s="1"/>
      <c r="L13" s="1"/>
      <c r="M13" s="1"/>
      <c r="N13" s="1"/>
      <c r="P13" s="1"/>
      <c r="Q13" s="1"/>
    </row>
    <row r="14" spans="1:18" ht="12.75" customHeight="1" x14ac:dyDescent="0.15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R14" s="1"/>
    </row>
    <row r="15" spans="1:18" ht="12.75" customHeight="1" x14ac:dyDescent="0.15">
      <c r="D15" s="1"/>
      <c r="E15" s="1"/>
      <c r="F15" s="1"/>
      <c r="H15" s="1"/>
      <c r="I15" s="1"/>
      <c r="J15" s="1"/>
      <c r="K15" s="1"/>
      <c r="L15" s="1"/>
      <c r="M15" s="1"/>
      <c r="N15" s="1"/>
      <c r="O15" s="1"/>
      <c r="R15" s="1"/>
    </row>
    <row r="16" spans="1:14" ht="12.75" customHeight="1" x14ac:dyDescent="0.1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20" ht="12.75" customHeight="1" x14ac:dyDescent="0.15">
      <c r="D17" s="1"/>
      <c r="K17" s="1"/>
      <c r="L17" s="1"/>
      <c r="M17" s="1"/>
      <c r="R17" s="1"/>
      <c r="S17" s="1"/>
      <c r="T17" s="1"/>
    </row>
    <row r="18" spans="1:20" ht="12.75" customHeight="1" x14ac:dyDescent="0.15">
      <c r="I18" s="1"/>
      <c r="J18" s="1"/>
      <c r="K18" s="1"/>
      <c r="S18" s="1"/>
      <c r="T18" s="1"/>
    </row>
    <row r="19" spans="1:1" ht="12.75" customHeight="1" x14ac:dyDescent="0.15"/>
    <row r="20" spans="1:1" ht="12.75" customHeight="1" x14ac:dyDescent="0.15"/>
    <row r="21" spans="1:1" ht="12.75" customHeight="1" x14ac:dyDescent="0.15"/>
    <row r="22" spans="1:4" ht="12.75" customHeight="1" x14ac:dyDescent="0.15">
      <c r="D22" s="1"/>
    </row>
    <row r="23" spans="1:1" ht="12.75" customHeight="1" x14ac:dyDescent="0.15"/>
    <row r="24" spans="1:1" ht="12.75" customHeight="1" x14ac:dyDescent="0.15"/>
    <row r="25" spans="1:1" ht="12.75" customHeight="1" x14ac:dyDescent="0.15"/>
    <row r="26" spans="1:1" ht="12.75" customHeight="1" x14ac:dyDescent="0.15"/>
    <row r="27" spans="1:1" ht="12.75" customHeight="1" x14ac:dyDescent="0.15"/>
    <row r="28" spans="1:1" ht="12.75" customHeight="1" x14ac:dyDescent="0.15"/>
    <row r="29" spans="1:9" ht="12.75" customHeight="1" x14ac:dyDescent="0.15">
      <c r="I29" s="1"/>
    </row>
  </sheetData>
  <sheetProtection sheet="1" formatCells="0" formatColumns="0" formatRows="0"/>
  <mergeCells count="14">
    <mergeCell ref="A1:Q1"/>
    <mergeCell ref="H4:H6"/>
    <mergeCell ref="I4:I6"/>
    <mergeCell ref="E4:G5"/>
    <mergeCell ref="J5:J6"/>
    <mergeCell ref="K5:K6"/>
    <mergeCell ref="L5:L6"/>
    <mergeCell ref="A3:A6"/>
    <mergeCell ref="B3:B6"/>
    <mergeCell ref="C3:C6"/>
    <mergeCell ref="D4:D6"/>
    <mergeCell ref="M5:Q5"/>
    <mergeCell ref="J4:Q4"/>
    <mergeCell ref="D3:Q3"/>
  </mergeCells>
  <phoneticPr fontId="0" type="noConversion"/>
  <printOptions horizontalCentered="1"/>
  <pageMargins left="0.3937007874015748" right="0.3937007874015748" top="1.1811023622047245" bottom="0.3937007874015748" header="0.49993747801292604" footer="0.49993747801292604"/>
  <pageSetup paperSize="9" scale="72" orientation="landscape" fitToHeight="99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9"/>
  <sheetViews>
    <sheetView showGridLines="0" showZeros="0" tabSelected="1" zoomScaleNormal="100" topLeftCell="B1" workbookViewId="0">
      <selection activeCell="I17" sqref="I17"/>
    </sheetView>
  </sheetViews>
  <sheetFormatPr defaultRowHeight="12.75" customHeight="1" defaultColWidth="9.0" x14ac:dyDescent="0.15"/>
  <sheetData>
    <row r="3" spans="1:12" ht="64.5" customHeight="1" x14ac:dyDescent="0.15">
      <c r="B3" s="88" t="s">
        <v>3</v>
      </c>
      <c r="C3" s="88"/>
      <c r="D3" s="88"/>
      <c r="E3" s="88"/>
      <c r="F3" s="88"/>
      <c r="G3" s="88"/>
      <c r="H3" s="88"/>
      <c r="I3" s="88"/>
      <c r="J3" s="88"/>
      <c r="K3" s="88"/>
      <c r="L3" s="88"/>
    </row>
    <row r="6" spans="1:12" ht="212.25" customHeight="1" x14ac:dyDescent="0.15">
      <c r="B6" s="107" t="s">
        <v>4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8" spans="1:12" ht="84.75" customHeight="1" x14ac:dyDescent="0.15">
      <c r="B8" s="108" t="s">
        <v>5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</row>
    <row r="9" spans="2:12" x14ac:dyDescent="0.15"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</row>
    <row r="10" spans="1:12" ht="150.0" customHeight="1" x14ac:dyDescent="0.15">
      <c r="B10" s="108" t="s">
        <v>6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</row>
    <row r="11" spans="2:12" x14ac:dyDescent="0.15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</row>
    <row r="12" spans="1:12" ht="84.75" customHeight="1" x14ac:dyDescent="0.15">
      <c r="B12" s="108" t="s">
        <v>7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</row>
    <row r="13" spans="2:12" x14ac:dyDescent="0.15"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</row>
    <row r="14" spans="1:12" ht="84.75" customHeight="1" x14ac:dyDescent="0.15">
      <c r="B14" s="108" t="s">
        <v>8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</row>
    <row r="15" spans="2:12" x14ac:dyDescent="0.15"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</row>
    <row r="16" spans="1:12" ht="225.0" customHeight="1" x14ac:dyDescent="0.15">
      <c r="B16" s="108" t="s">
        <v>9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</row>
    <row r="17" spans="2:12" x14ac:dyDescent="0.1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</row>
    <row r="18" spans="2:12" x14ac:dyDescent="0.1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</row>
    <row r="19" spans="2:12" x14ac:dyDescent="0.1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</row>
    <row r="20" spans="2:12" x14ac:dyDescent="0.15"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</row>
    <row r="21" spans="2:12" x14ac:dyDescent="0.15"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</row>
    <row r="22" spans="2:12" x14ac:dyDescent="0.15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</row>
    <row r="23" spans="2:12" x14ac:dyDescent="0.15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</row>
    <row r="24" spans="2:12" x14ac:dyDescent="0.1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</row>
    <row r="25" spans="2:12" x14ac:dyDescent="0.15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</row>
    <row r="26" spans="2:12" x14ac:dyDescent="0.15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</row>
    <row r="27" spans="2:12" x14ac:dyDescent="0.15"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</row>
    <row r="28" spans="2:12" x14ac:dyDescent="0.15"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</row>
    <row r="29" spans="2:12" x14ac:dyDescent="0.15"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</row>
  </sheetData>
  <sheetProtection sheet="1" formatCells="0" formatColumns="0" formatRows="0"/>
  <mergeCells count="7">
    <mergeCell ref="B12:L12"/>
    <mergeCell ref="B14:L14"/>
    <mergeCell ref="B16:L16"/>
    <mergeCell ref="B3:L3"/>
    <mergeCell ref="B6:L6"/>
    <mergeCell ref="B8:L8"/>
    <mergeCell ref="B10:L10"/>
  </mergeCells>
  <phoneticPr fontId="0" type="noConversion"/>
  <printOptions horizontalCentered="1"/>
  <pageMargins left="0.7874015748031497" right="0.7874015748031497" top="0.3937007874015748" bottom="0.7874015748031497" header="0.49993747801292604" footer="0.49993747801292604"/>
  <pageSetup paperSize="9" scale="9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T40"/>
  <sheetViews>
    <sheetView showGridLines="0" showZeros="0" zoomScaleNormal="100" topLeftCell="A1" workbookViewId="0">
      <selection activeCell="B7" sqref="B7"/>
    </sheetView>
  </sheetViews>
  <sheetFormatPr defaultRowHeight="10.8" defaultColWidth="9.0" x14ac:dyDescent="0.15"/>
  <cols>
    <col min="1" max="1" width="44.333333333333336" customWidth="1"/>
    <col min="2" max="2" width="30.833333333333332" customWidth="1"/>
    <col min="3" max="3" width="44.333333333333336" customWidth="1"/>
    <col min="4" max="4" width="30.833333333333332" customWidth="1"/>
    <col min="5" max="254" width="6.833333333333333" customWidth="1"/>
  </cols>
  <sheetData>
    <row r="1" spans="1:254" s="6" customFormat="1" ht="42.75" customHeight="1" x14ac:dyDescent="0.15">
      <c r="A1" s="93" t="s">
        <v>10</v>
      </c>
      <c r="B1" s="93"/>
      <c r="C1" s="93"/>
      <c r="D1" s="9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6" customFormat="1" ht="19.5" customHeight="1" x14ac:dyDescent="0.15">
      <c r="A2" s="4"/>
      <c r="B2" s="2"/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1:254" s="6" customFormat="1" ht="22.5" customHeight="1" x14ac:dyDescent="0.15">
      <c r="A3" s="30" t="s">
        <v>11</v>
      </c>
      <c r="B3" s="2"/>
      <c r="C3" s="2"/>
      <c r="D3" s="3" t="s">
        <v>12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6" customFormat="1" ht="22.5" customHeight="1" x14ac:dyDescent="0.15">
      <c r="A4" s="91" t="s">
        <v>13</v>
      </c>
      <c r="B4" s="90"/>
      <c r="C4" s="92" t="s">
        <v>14</v>
      </c>
      <c r="D4" s="9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</row>
    <row r="5" spans="1:254" s="6" customFormat="1" ht="22.5" customHeight="1" x14ac:dyDescent="0.15">
      <c r="A5" s="13" t="s">
        <v>15</v>
      </c>
      <c r="B5" s="23" t="s">
        <v>16</v>
      </c>
      <c r="C5" s="13" t="s">
        <v>15</v>
      </c>
      <c r="D5" s="16" t="s">
        <v>16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64" customFormat="1" ht="22.5" customHeight="1" x14ac:dyDescent="0.15">
      <c r="A6" s="66" t="s">
        <v>17</v>
      </c>
      <c r="B6" s="46">
        <v>322.99</v>
      </c>
      <c r="C6" s="62" t="s">
        <v>18</v>
      </c>
      <c r="D6" s="46">
        <v>0.0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  <c r="HQ6" s="63"/>
      <c r="HR6" s="63"/>
      <c r="HS6" s="63"/>
      <c r="HT6" s="63"/>
      <c r="HU6" s="63"/>
      <c r="HV6" s="63"/>
      <c r="HW6" s="63"/>
      <c r="HX6" s="63"/>
      <c r="HY6" s="63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  <c r="IL6" s="63"/>
      <c r="IM6" s="63"/>
      <c r="IN6" s="63"/>
      <c r="IO6" s="63"/>
      <c r="IP6" s="63"/>
      <c r="IQ6" s="63"/>
      <c r="IR6" s="63"/>
      <c r="IS6" s="63"/>
      <c r="IT6" s="63"/>
    </row>
    <row r="7" spans="1:254" s="64" customFormat="1" ht="22.5" customHeight="1" x14ac:dyDescent="0.15">
      <c r="A7" s="61" t="s">
        <v>19</v>
      </c>
      <c r="B7" s="46">
        <v>322.99</v>
      </c>
      <c r="C7" s="62" t="s">
        <v>20</v>
      </c>
      <c r="D7" s="46">
        <v>0.0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  <c r="IR7" s="63"/>
      <c r="IS7" s="63"/>
      <c r="IT7" s="63"/>
    </row>
    <row r="8" spans="1:254" s="64" customFormat="1" ht="22.5" customHeight="1" x14ac:dyDescent="0.15">
      <c r="A8" s="61" t="s">
        <v>21</v>
      </c>
      <c r="B8" s="46">
        <v>0.0</v>
      </c>
      <c r="C8" s="62" t="s">
        <v>22</v>
      </c>
      <c r="D8" s="46">
        <v>0.0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3"/>
      <c r="IT8" s="63"/>
    </row>
    <row r="9" spans="1:254" s="64" customFormat="1" ht="22.5" customHeight="1" x14ac:dyDescent="0.15">
      <c r="A9" s="61" t="s">
        <v>23</v>
      </c>
      <c r="B9" s="46">
        <v>0.0</v>
      </c>
      <c r="C9" s="62" t="s">
        <v>24</v>
      </c>
      <c r="D9" s="46">
        <v>0.0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  <c r="IR9" s="63"/>
      <c r="IS9" s="63"/>
      <c r="IT9" s="63"/>
    </row>
    <row r="10" spans="1:254" s="64" customFormat="1" ht="22.5" customHeight="1" x14ac:dyDescent="0.15">
      <c r="A10" s="61" t="s">
        <v>25</v>
      </c>
      <c r="B10" s="46">
        <v>1357.23</v>
      </c>
      <c r="C10" s="62" t="s">
        <v>26</v>
      </c>
      <c r="D10" s="46">
        <v>0.0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</row>
    <row r="11" spans="1:254" s="64" customFormat="1" ht="22.5" customHeight="1" x14ac:dyDescent="0.15">
      <c r="A11" s="61" t="s">
        <v>27</v>
      </c>
      <c r="B11" s="46">
        <v>0.0</v>
      </c>
      <c r="C11" s="62" t="s">
        <v>28</v>
      </c>
      <c r="D11" s="46">
        <v>0.0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  <c r="IR11" s="63"/>
      <c r="IS11" s="63"/>
      <c r="IT11" s="63"/>
    </row>
    <row r="12" spans="1:254" s="64" customFormat="1" ht="22.5" customHeight="1" x14ac:dyDescent="0.15">
      <c r="A12" s="61" t="s">
        <v>29</v>
      </c>
      <c r="B12" s="46">
        <v>0.0</v>
      </c>
      <c r="C12" s="62" t="s">
        <v>30</v>
      </c>
      <c r="D12" s="46">
        <v>0.0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  <c r="IM12" s="63"/>
      <c r="IN12" s="63"/>
      <c r="IO12" s="63"/>
      <c r="IP12" s="63"/>
      <c r="IQ12" s="63"/>
      <c r="IR12" s="63"/>
      <c r="IS12" s="63"/>
      <c r="IT12" s="63"/>
    </row>
    <row r="13" spans="1:254" s="64" customFormat="1" ht="22.5" customHeight="1" x14ac:dyDescent="0.15">
      <c r="A13" s="47" t="s">
        <v>31</v>
      </c>
      <c r="B13" s="46">
        <v>0.0</v>
      </c>
      <c r="C13" s="62" t="s">
        <v>32</v>
      </c>
      <c r="D13" s="46">
        <v>0.0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  <c r="IL13" s="63"/>
      <c r="IM13" s="63"/>
      <c r="IN13" s="63"/>
      <c r="IO13" s="63"/>
      <c r="IP13" s="63"/>
      <c r="IQ13" s="63"/>
      <c r="IR13" s="63"/>
      <c r="IS13" s="63"/>
      <c r="IT13" s="63"/>
    </row>
    <row r="14" spans="1:254" s="64" customFormat="1" ht="22.5" customHeight="1" x14ac:dyDescent="0.15">
      <c r="A14" s="61"/>
      <c r="B14" s="46"/>
      <c r="C14" s="62" t="s">
        <v>33</v>
      </c>
      <c r="D14" s="46">
        <v>0.0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  <c r="IJ14" s="63"/>
      <c r="IK14" s="63"/>
      <c r="IL14" s="63"/>
      <c r="IM14" s="63"/>
      <c r="IN14" s="63"/>
      <c r="IO14" s="63"/>
      <c r="IP14" s="63"/>
      <c r="IQ14" s="63"/>
      <c r="IR14" s="63"/>
      <c r="IS14" s="63"/>
      <c r="IT14" s="63"/>
    </row>
    <row r="15" spans="1:254" s="64" customFormat="1" ht="22.5" customHeight="1" x14ac:dyDescent="0.15">
      <c r="A15" s="61"/>
      <c r="B15" s="46"/>
      <c r="C15" s="62" t="s">
        <v>34</v>
      </c>
      <c r="D15" s="46">
        <v>0.0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  <c r="IL15" s="63"/>
      <c r="IM15" s="63"/>
      <c r="IN15" s="63"/>
      <c r="IO15" s="63"/>
      <c r="IP15" s="63"/>
      <c r="IQ15" s="63"/>
      <c r="IR15" s="63"/>
      <c r="IS15" s="63"/>
      <c r="IT15" s="63"/>
    </row>
    <row r="16" spans="1:254" s="64" customFormat="1" ht="22.5" customHeight="1" x14ac:dyDescent="0.15">
      <c r="A16" s="61"/>
      <c r="B16" s="46"/>
      <c r="C16" s="62" t="s">
        <v>35</v>
      </c>
      <c r="D16" s="46">
        <v>0.0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  <c r="IL16" s="63"/>
      <c r="IM16" s="63"/>
      <c r="IN16" s="63"/>
      <c r="IO16" s="63"/>
      <c r="IP16" s="63"/>
      <c r="IQ16" s="63"/>
      <c r="IR16" s="63"/>
      <c r="IS16" s="63"/>
      <c r="IT16" s="63"/>
    </row>
    <row r="17" spans="1:254" s="64" customFormat="1" ht="22.5" customHeight="1" x14ac:dyDescent="0.15">
      <c r="A17" s="61"/>
      <c r="B17" s="46"/>
      <c r="C17" s="62" t="s">
        <v>36</v>
      </c>
      <c r="D17" s="46">
        <v>0.0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  <c r="IL17" s="63"/>
      <c r="IM17" s="63"/>
      <c r="IN17" s="63"/>
      <c r="IO17" s="63"/>
      <c r="IP17" s="63"/>
      <c r="IQ17" s="63"/>
      <c r="IR17" s="63"/>
      <c r="IS17" s="63"/>
      <c r="IT17" s="63"/>
    </row>
    <row r="18" spans="1:254" s="64" customFormat="1" ht="22.5" customHeight="1" x14ac:dyDescent="0.15">
      <c r="A18" s="61"/>
      <c r="B18" s="46"/>
      <c r="C18" s="62" t="s">
        <v>37</v>
      </c>
      <c r="D18" s="46">
        <v>0.0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</row>
    <row r="19" spans="1:254" s="64" customFormat="1" ht="22.5" customHeight="1" x14ac:dyDescent="0.15">
      <c r="A19" s="61"/>
      <c r="B19" s="46"/>
      <c r="C19" s="62" t="s">
        <v>38</v>
      </c>
      <c r="D19" s="46">
        <v>1680.22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  <c r="IJ19" s="63"/>
      <c r="IK19" s="63"/>
      <c r="IL19" s="63"/>
      <c r="IM19" s="63"/>
      <c r="IN19" s="63"/>
      <c r="IO19" s="63"/>
      <c r="IP19" s="63"/>
      <c r="IQ19" s="63"/>
      <c r="IR19" s="63"/>
      <c r="IS19" s="63"/>
      <c r="IT19" s="63"/>
    </row>
    <row r="20" spans="1:254" s="64" customFormat="1" ht="22.5" customHeight="1" x14ac:dyDescent="0.15">
      <c r="A20" s="61"/>
      <c r="B20" s="46"/>
      <c r="C20" s="62" t="s">
        <v>39</v>
      </c>
      <c r="D20" s="46">
        <v>0.0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  <c r="IJ20" s="63"/>
      <c r="IK20" s="63"/>
      <c r="IL20" s="63"/>
      <c r="IM20" s="63"/>
      <c r="IN20" s="63"/>
      <c r="IO20" s="63"/>
      <c r="IP20" s="63"/>
      <c r="IQ20" s="63"/>
      <c r="IR20" s="63"/>
      <c r="IS20" s="63"/>
      <c r="IT20" s="63"/>
    </row>
    <row r="21" spans="1:254" s="64" customFormat="1" ht="22.5" customHeight="1" x14ac:dyDescent="0.15">
      <c r="A21" s="61"/>
      <c r="B21" s="46"/>
      <c r="C21" s="65" t="s">
        <v>40</v>
      </c>
      <c r="D21" s="46">
        <v>0.0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  <c r="IJ21" s="63"/>
      <c r="IK21" s="63"/>
      <c r="IL21" s="63"/>
      <c r="IM21" s="63"/>
      <c r="IN21" s="63"/>
      <c r="IO21" s="63"/>
      <c r="IP21" s="63"/>
      <c r="IQ21" s="63"/>
      <c r="IR21" s="63"/>
      <c r="IS21" s="63"/>
      <c r="IT21" s="63"/>
    </row>
    <row r="22" spans="1:254" s="64" customFormat="1" ht="22.5" customHeight="1" x14ac:dyDescent="0.15">
      <c r="A22" s="61"/>
      <c r="B22" s="46"/>
      <c r="C22" s="65" t="s">
        <v>41</v>
      </c>
      <c r="D22" s="46">
        <v>0.0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  <c r="HO22" s="63"/>
      <c r="HP22" s="63"/>
      <c r="HQ22" s="63"/>
      <c r="HR22" s="63"/>
      <c r="HS22" s="63"/>
      <c r="HT22" s="63"/>
      <c r="HU22" s="63"/>
      <c r="HV22" s="63"/>
      <c r="HW22" s="63"/>
      <c r="HX22" s="63"/>
      <c r="HY22" s="63"/>
      <c r="HZ22" s="63"/>
      <c r="IA22" s="63"/>
      <c r="IB22" s="63"/>
      <c r="IC22" s="63"/>
      <c r="ID22" s="63"/>
      <c r="IE22" s="63"/>
      <c r="IF22" s="63"/>
      <c r="IG22" s="63"/>
      <c r="IH22" s="63"/>
      <c r="II22" s="63"/>
      <c r="IJ22" s="63"/>
      <c r="IK22" s="63"/>
      <c r="IL22" s="63"/>
      <c r="IM22" s="63"/>
      <c r="IN22" s="63"/>
      <c r="IO22" s="63"/>
      <c r="IP22" s="63"/>
      <c r="IQ22" s="63"/>
      <c r="IR22" s="63"/>
      <c r="IS22" s="63"/>
      <c r="IT22" s="63"/>
    </row>
    <row r="23" spans="1:254" s="64" customFormat="1" ht="22.5" customHeight="1" x14ac:dyDescent="0.15">
      <c r="A23" s="61"/>
      <c r="B23" s="46"/>
      <c r="C23" s="65" t="s">
        <v>42</v>
      </c>
      <c r="D23" s="46">
        <v>0.0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  <c r="IL23" s="63"/>
      <c r="IM23" s="63"/>
      <c r="IN23" s="63"/>
      <c r="IO23" s="63"/>
      <c r="IP23" s="63"/>
      <c r="IQ23" s="63"/>
      <c r="IR23" s="63"/>
      <c r="IS23" s="63"/>
      <c r="IT23" s="63"/>
    </row>
    <row r="24" spans="1:254" s="64" customFormat="1" ht="22.5" customHeight="1" x14ac:dyDescent="0.15">
      <c r="A24" s="61"/>
      <c r="B24" s="46"/>
      <c r="C24" s="65" t="s">
        <v>43</v>
      </c>
      <c r="D24" s="46">
        <v>0.0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 s="63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3"/>
      <c r="HF24" s="63"/>
      <c r="HG24" s="63"/>
      <c r="HH24" s="63"/>
      <c r="HI24" s="63"/>
      <c r="HJ24" s="63"/>
      <c r="HK24" s="63"/>
      <c r="HL24" s="63"/>
      <c r="HM24" s="63"/>
      <c r="HN24" s="63"/>
      <c r="HO24" s="63"/>
      <c r="HP24" s="63"/>
      <c r="HQ24" s="63"/>
      <c r="HR24" s="63"/>
      <c r="HS24" s="63"/>
      <c r="HT24" s="63"/>
      <c r="HU24" s="63"/>
      <c r="HV24" s="63"/>
      <c r="HW24" s="63"/>
      <c r="HX24" s="63"/>
      <c r="HY24" s="63"/>
      <c r="HZ24" s="63"/>
      <c r="IA24" s="63"/>
      <c r="IB24" s="63"/>
      <c r="IC24" s="63"/>
      <c r="ID24" s="63"/>
      <c r="IE24" s="63"/>
      <c r="IF24" s="63"/>
      <c r="IG24" s="63"/>
      <c r="IH24" s="63"/>
      <c r="II24" s="63"/>
      <c r="IJ24" s="63"/>
      <c r="IK24" s="63"/>
      <c r="IL24" s="63"/>
      <c r="IM24" s="63"/>
      <c r="IN24" s="63"/>
      <c r="IO24" s="63"/>
      <c r="IP24" s="63"/>
      <c r="IQ24" s="63"/>
      <c r="IR24" s="63"/>
      <c r="IS24" s="63"/>
      <c r="IT24" s="63"/>
    </row>
    <row r="25" spans="1:254" s="64" customFormat="1" ht="22.5" customHeight="1" x14ac:dyDescent="0.15">
      <c r="A25" s="61"/>
      <c r="B25" s="46"/>
      <c r="C25" s="65" t="s">
        <v>44</v>
      </c>
      <c r="D25" s="46">
        <v>0.0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  <c r="IL25" s="63"/>
      <c r="IM25" s="63"/>
      <c r="IN25" s="63"/>
      <c r="IO25" s="63"/>
      <c r="IP25" s="63"/>
      <c r="IQ25" s="63"/>
      <c r="IR25" s="63"/>
      <c r="IS25" s="63"/>
      <c r="IT25" s="63"/>
    </row>
    <row r="26" spans="1:254" s="64" customFormat="1" ht="22.5" customHeight="1" x14ac:dyDescent="0.15">
      <c r="A26" s="65"/>
      <c r="B26" s="46"/>
      <c r="C26" s="65" t="s">
        <v>45</v>
      </c>
      <c r="D26" s="68">
        <v>0.0</v>
      </c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  <c r="IJ26" s="63"/>
      <c r="IK26" s="63"/>
      <c r="IL26" s="63"/>
      <c r="IM26" s="63"/>
      <c r="IN26" s="63"/>
      <c r="IO26" s="63"/>
      <c r="IP26" s="63"/>
      <c r="IQ26" s="63"/>
      <c r="IR26" s="63"/>
      <c r="IS26" s="63"/>
      <c r="IT26" s="63"/>
    </row>
    <row r="27" spans="1:254" s="64" customFormat="1" ht="22.5" customHeight="1" x14ac:dyDescent="0.15">
      <c r="A27" s="65"/>
      <c r="B27" s="46"/>
      <c r="C27" s="67" t="s">
        <v>46</v>
      </c>
      <c r="D27" s="46">
        <v>0.0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  <c r="IL27" s="63"/>
      <c r="IM27" s="63"/>
      <c r="IN27" s="63"/>
      <c r="IO27" s="63"/>
      <c r="IP27" s="63"/>
      <c r="IQ27" s="63"/>
      <c r="IR27" s="63"/>
      <c r="IS27" s="63"/>
      <c r="IT27" s="63"/>
    </row>
    <row r="28" spans="1:254" s="64" customFormat="1" ht="22.5" customHeight="1" x14ac:dyDescent="0.15">
      <c r="A28" s="65"/>
      <c r="B28" s="46"/>
      <c r="C28" s="65" t="s">
        <v>47</v>
      </c>
      <c r="D28" s="48">
        <v>0.0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  <c r="IL28" s="63"/>
      <c r="IM28" s="63"/>
      <c r="IN28" s="63"/>
      <c r="IO28" s="63"/>
      <c r="IP28" s="63"/>
      <c r="IQ28" s="63"/>
      <c r="IR28" s="63"/>
      <c r="IS28" s="63"/>
      <c r="IT28" s="63"/>
    </row>
    <row r="29" spans="1:254" s="64" customFormat="1" ht="22.5" customHeight="1" x14ac:dyDescent="0.15">
      <c r="A29" s="49"/>
      <c r="B29" s="46"/>
      <c r="C29" s="67" t="s">
        <v>48</v>
      </c>
      <c r="D29" s="68">
        <v>0.0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  <c r="IL29" s="63"/>
      <c r="IM29" s="63"/>
      <c r="IN29" s="63"/>
      <c r="IO29" s="63"/>
      <c r="IP29" s="63"/>
      <c r="IQ29" s="63"/>
      <c r="IR29" s="63"/>
      <c r="IS29" s="63"/>
      <c r="IT29" s="63"/>
    </row>
    <row r="30" spans="1:254" s="64" customFormat="1" ht="22.5" customHeight="1" x14ac:dyDescent="0.15">
      <c r="A30" s="61"/>
      <c r="B30" s="46"/>
      <c r="C30" s="67" t="s">
        <v>49</v>
      </c>
      <c r="D30" s="68">
        <v>0.0</v>
      </c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  <c r="IL30" s="63"/>
      <c r="IM30" s="63"/>
      <c r="IN30" s="63"/>
      <c r="IO30" s="63"/>
      <c r="IP30" s="63"/>
      <c r="IQ30" s="63"/>
      <c r="IR30" s="63"/>
      <c r="IS30" s="63"/>
      <c r="IT30" s="63"/>
    </row>
    <row r="31" spans="1:254" s="64" customFormat="1" ht="22.5" customHeight="1" x14ac:dyDescent="0.15">
      <c r="A31" s="61"/>
      <c r="B31" s="46"/>
      <c r="C31" s="67" t="s">
        <v>50</v>
      </c>
      <c r="D31" s="68">
        <v>0.0</v>
      </c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  <c r="IL31" s="63"/>
      <c r="IM31" s="63"/>
      <c r="IN31" s="63"/>
      <c r="IO31" s="63"/>
      <c r="IP31" s="63"/>
      <c r="IQ31" s="63"/>
      <c r="IR31" s="63"/>
      <c r="IS31" s="63"/>
      <c r="IT31" s="63"/>
    </row>
    <row r="32" spans="1:254" s="64" customFormat="1" ht="22.5" customHeight="1" x14ac:dyDescent="0.15">
      <c r="A32" s="61"/>
      <c r="B32" s="46"/>
      <c r="C32" s="67" t="s">
        <v>51</v>
      </c>
      <c r="D32" s="68">
        <v>0.0</v>
      </c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63"/>
      <c r="FB32" s="63"/>
      <c r="FC32" s="63"/>
      <c r="FD32" s="63"/>
      <c r="FE32" s="63"/>
      <c r="FF32" s="63"/>
      <c r="FG32" s="63"/>
      <c r="FH32" s="63"/>
      <c r="FI32" s="63"/>
      <c r="FJ32" s="63"/>
      <c r="FK32" s="63"/>
      <c r="FL32" s="63"/>
      <c r="FM32" s="63"/>
      <c r="FN32" s="63"/>
      <c r="FO32" s="63"/>
      <c r="FP32" s="63"/>
      <c r="FQ32" s="63"/>
      <c r="FR32" s="63"/>
      <c r="FS32" s="63"/>
      <c r="FT32" s="63"/>
      <c r="FU32" s="63"/>
      <c r="FV32" s="63"/>
      <c r="FW32" s="63"/>
      <c r="FX32" s="63"/>
      <c r="FY32" s="63"/>
      <c r="FZ32" s="63"/>
      <c r="GA32" s="63"/>
      <c r="GB32" s="63"/>
      <c r="GC32" s="63"/>
      <c r="GD32" s="63"/>
      <c r="GE32" s="63"/>
      <c r="GF32" s="63"/>
      <c r="GG32" s="63"/>
      <c r="GH32" s="63"/>
      <c r="GI32" s="63"/>
      <c r="GJ32" s="63"/>
      <c r="GK32" s="63"/>
      <c r="GL32" s="63"/>
      <c r="GM32" s="63"/>
      <c r="GN32" s="63"/>
      <c r="GO32" s="63"/>
      <c r="GP32" s="63"/>
      <c r="GQ32" s="63"/>
      <c r="GR32" s="63"/>
      <c r="GS32" s="63"/>
      <c r="GT32" s="63"/>
      <c r="GU32" s="63"/>
      <c r="GV32" s="63"/>
      <c r="GW32" s="63"/>
      <c r="GX32" s="63"/>
      <c r="GY32" s="63"/>
      <c r="GZ32" s="63"/>
      <c r="HA32" s="63"/>
      <c r="HB32" s="63"/>
      <c r="HC32" s="63"/>
      <c r="HD32" s="63"/>
      <c r="HE32" s="63"/>
      <c r="HF32" s="63"/>
      <c r="HG32" s="63"/>
      <c r="HH32" s="63"/>
      <c r="HI32" s="63"/>
      <c r="HJ32" s="63"/>
      <c r="HK32" s="63"/>
      <c r="HL32" s="63"/>
      <c r="HM32" s="63"/>
      <c r="HN32" s="63"/>
      <c r="HO32" s="63"/>
      <c r="HP32" s="63"/>
      <c r="HQ32" s="63"/>
      <c r="HR32" s="63"/>
      <c r="HS32" s="63"/>
      <c r="HT32" s="63"/>
      <c r="HU32" s="63"/>
      <c r="HV32" s="63"/>
      <c r="HW32" s="63"/>
      <c r="HX32" s="63"/>
      <c r="HY32" s="63"/>
      <c r="HZ32" s="63"/>
      <c r="IA32" s="63"/>
      <c r="IB32" s="63"/>
      <c r="IC32" s="63"/>
      <c r="ID32" s="63"/>
      <c r="IE32" s="63"/>
      <c r="IF32" s="63"/>
      <c r="IG32" s="63"/>
      <c r="IH32" s="63"/>
      <c r="II32" s="63"/>
      <c r="IJ32" s="63"/>
      <c r="IK32" s="63"/>
      <c r="IL32" s="63"/>
      <c r="IM32" s="63"/>
      <c r="IN32" s="63"/>
      <c r="IO32" s="63"/>
      <c r="IP32" s="63"/>
      <c r="IQ32" s="63"/>
      <c r="IR32" s="63"/>
      <c r="IS32" s="63"/>
      <c r="IT32" s="63"/>
    </row>
    <row r="33" spans="1:254" s="64" customFormat="1" ht="22.5" customHeight="1" x14ac:dyDescent="0.15">
      <c r="A33" s="61"/>
      <c r="B33" s="46"/>
      <c r="C33" s="67" t="s">
        <v>52</v>
      </c>
      <c r="D33" s="46">
        <v>0.0</v>
      </c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63"/>
      <c r="FG33" s="63"/>
      <c r="FH33" s="63"/>
      <c r="FI33" s="63"/>
      <c r="FJ33" s="63"/>
      <c r="FK33" s="63"/>
      <c r="FL33" s="63"/>
      <c r="FM33" s="63"/>
      <c r="FN33" s="63"/>
      <c r="FO33" s="63"/>
      <c r="FP33" s="63"/>
      <c r="FQ33" s="63"/>
      <c r="FR33" s="63"/>
      <c r="FS33" s="63"/>
      <c r="FT33" s="63"/>
      <c r="FU33" s="63"/>
      <c r="FV33" s="63"/>
      <c r="FW33" s="63"/>
      <c r="FX33" s="63"/>
      <c r="FY33" s="63"/>
      <c r="FZ33" s="63"/>
      <c r="GA33" s="63"/>
      <c r="GB33" s="63"/>
      <c r="GC33" s="63"/>
      <c r="GD33" s="63"/>
      <c r="GE33" s="63"/>
      <c r="GF33" s="63"/>
      <c r="GG33" s="63"/>
      <c r="GH33" s="63"/>
      <c r="GI33" s="63"/>
      <c r="GJ33" s="63"/>
      <c r="GK33" s="63"/>
      <c r="GL33" s="63"/>
      <c r="GM33" s="63"/>
      <c r="GN33" s="63"/>
      <c r="GO33" s="63"/>
      <c r="GP33" s="63"/>
      <c r="GQ33" s="63"/>
      <c r="GR33" s="63"/>
      <c r="GS33" s="63"/>
      <c r="GT33" s="63"/>
      <c r="GU33" s="63"/>
      <c r="GV33" s="63"/>
      <c r="GW33" s="63"/>
      <c r="GX33" s="63"/>
      <c r="GY33" s="63"/>
      <c r="GZ33" s="63"/>
      <c r="HA33" s="63"/>
      <c r="HB33" s="63"/>
      <c r="HC33" s="63"/>
      <c r="HD33" s="63"/>
      <c r="HE33" s="63"/>
      <c r="HF33" s="63"/>
      <c r="HG33" s="63"/>
      <c r="HH33" s="63"/>
      <c r="HI33" s="63"/>
      <c r="HJ33" s="63"/>
      <c r="HK33" s="63"/>
      <c r="HL33" s="63"/>
      <c r="HM33" s="63"/>
      <c r="HN33" s="63"/>
      <c r="HO33" s="63"/>
      <c r="HP33" s="63"/>
      <c r="HQ33" s="63"/>
      <c r="HR33" s="63"/>
      <c r="HS33" s="63"/>
      <c r="HT33" s="63"/>
      <c r="HU33" s="63"/>
      <c r="HV33" s="63"/>
      <c r="HW33" s="63"/>
      <c r="HX33" s="63"/>
      <c r="HY33" s="63"/>
      <c r="HZ33" s="63"/>
      <c r="IA33" s="63"/>
      <c r="IB33" s="63"/>
      <c r="IC33" s="63"/>
      <c r="ID33" s="63"/>
      <c r="IE33" s="63"/>
      <c r="IF33" s="63"/>
      <c r="IG33" s="63"/>
      <c r="IH33" s="63"/>
      <c r="II33" s="63"/>
      <c r="IJ33" s="63"/>
      <c r="IK33" s="63"/>
      <c r="IL33" s="63"/>
      <c r="IM33" s="63"/>
      <c r="IN33" s="63"/>
      <c r="IO33" s="63"/>
      <c r="IP33" s="63"/>
      <c r="IQ33" s="63"/>
      <c r="IR33" s="63"/>
      <c r="IS33" s="63"/>
      <c r="IT33" s="63"/>
    </row>
    <row r="34" spans="1:254" s="6" customFormat="1" ht="22.5" customHeight="1" x14ac:dyDescent="0.15">
      <c r="A34" s="17" t="s">
        <v>53</v>
      </c>
      <c r="B34" s="26">
        <f>SUM(B6+B9+B10+B11+B12+B13)</f>
        <v>1680.22</v>
      </c>
      <c r="C34" s="17" t="s">
        <v>54</v>
      </c>
      <c r="D34" s="25">
        <f>SUM(D6+D7+D8+D9+D10+D11+D12+D13+D14+D15+D16+D17+D18+D19+D20+D21+D22+D23+D24+D25+D26+D27+D28+D29+D30+D31+D32+D33)</f>
        <v>1680.22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</row>
    <row r="35" spans="1:254" s="64" customFormat="1" ht="21.75" customHeight="1" x14ac:dyDescent="0.15">
      <c r="A35" s="50" t="s">
        <v>55</v>
      </c>
      <c r="B35" s="46">
        <v>0.0</v>
      </c>
      <c r="C35" s="62" t="s">
        <v>56</v>
      </c>
      <c r="D35" s="46">
        <f>B36-D34</f>
        <v>0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  <c r="EU35" s="63"/>
      <c r="EV35" s="63"/>
      <c r="EW35" s="63"/>
      <c r="EX35" s="63"/>
      <c r="EY35" s="63"/>
      <c r="EZ35" s="63"/>
      <c r="FA35" s="63"/>
      <c r="FB35" s="63"/>
      <c r="FC35" s="63"/>
      <c r="FD35" s="63"/>
      <c r="FE35" s="63"/>
      <c r="FF35" s="63"/>
      <c r="FG35" s="63"/>
      <c r="FH35" s="63"/>
      <c r="FI35" s="63"/>
      <c r="FJ35" s="63"/>
      <c r="FK35" s="63"/>
      <c r="FL35" s="63"/>
      <c r="FM35" s="63"/>
      <c r="FN35" s="63"/>
      <c r="FO35" s="63"/>
      <c r="FP35" s="63"/>
      <c r="FQ35" s="63"/>
      <c r="FR35" s="63"/>
      <c r="FS35" s="63"/>
      <c r="FT35" s="63"/>
      <c r="FU35" s="63"/>
      <c r="FV35" s="63"/>
      <c r="FW35" s="63"/>
      <c r="FX35" s="63"/>
      <c r="FY35" s="63"/>
      <c r="FZ35" s="63"/>
      <c r="GA35" s="63"/>
      <c r="GB35" s="63"/>
      <c r="GC35" s="63"/>
      <c r="GD35" s="63"/>
      <c r="GE35" s="63"/>
      <c r="GF35" s="63"/>
      <c r="GG35" s="63"/>
      <c r="GH35" s="63"/>
      <c r="GI35" s="63"/>
      <c r="GJ35" s="63"/>
      <c r="GK35" s="63"/>
      <c r="GL35" s="63"/>
      <c r="GM35" s="63"/>
      <c r="GN35" s="63"/>
      <c r="GO35" s="63"/>
      <c r="GP35" s="63"/>
      <c r="GQ35" s="63"/>
      <c r="GR35" s="63"/>
      <c r="GS35" s="63"/>
      <c r="GT35" s="63"/>
      <c r="GU35" s="63"/>
      <c r="GV35" s="63"/>
      <c r="GW35" s="63"/>
      <c r="GX35" s="63"/>
      <c r="GY35" s="63"/>
      <c r="GZ35" s="63"/>
      <c r="HA35" s="63"/>
      <c r="HB35" s="63"/>
      <c r="HC35" s="63"/>
      <c r="HD35" s="63"/>
      <c r="HE35" s="63"/>
      <c r="HF35" s="63"/>
      <c r="HG35" s="63"/>
      <c r="HH35" s="63"/>
      <c r="HI35" s="63"/>
      <c r="HJ35" s="63"/>
      <c r="HK35" s="63"/>
      <c r="HL35" s="63"/>
      <c r="HM35" s="63"/>
      <c r="HN35" s="63"/>
      <c r="HO35" s="63"/>
      <c r="HP35" s="63"/>
      <c r="HQ35" s="63"/>
      <c r="HR35" s="63"/>
      <c r="HS35" s="63"/>
      <c r="HT35" s="63"/>
      <c r="HU35" s="63"/>
      <c r="HV35" s="63"/>
      <c r="HW35" s="63"/>
      <c r="HX35" s="63"/>
      <c r="HY35" s="63"/>
      <c r="HZ35" s="63"/>
      <c r="IA35" s="63"/>
      <c r="IB35" s="63"/>
      <c r="IC35" s="63"/>
      <c r="ID35" s="63"/>
      <c r="IE35" s="63"/>
      <c r="IF35" s="63"/>
      <c r="IG35" s="63"/>
      <c r="IH35" s="63"/>
      <c r="II35" s="63"/>
      <c r="IJ35" s="63"/>
      <c r="IK35" s="63"/>
      <c r="IL35" s="63"/>
      <c r="IM35" s="63"/>
      <c r="IN35" s="63"/>
      <c r="IO35" s="63"/>
      <c r="IP35" s="63"/>
      <c r="IQ35" s="63"/>
      <c r="IR35" s="63"/>
      <c r="IS35" s="63"/>
      <c r="IT35" s="63"/>
    </row>
    <row r="36" spans="1:254" s="6" customFormat="1" ht="21.75" customHeight="1" x14ac:dyDescent="0.15">
      <c r="A36" s="13" t="s">
        <v>57</v>
      </c>
      <c r="B36" s="24">
        <f>SUM(B34+B35)</f>
        <v>1680.22</v>
      </c>
      <c r="C36" s="13" t="s">
        <v>58</v>
      </c>
      <c r="D36" s="25">
        <f>SUM(D34+D35)</f>
        <v>1680.22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</row>
    <row r="37" spans="1:254" s="6" customFormat="1" ht="21.75" customHeight="1" x14ac:dyDescent="0.15">
      <c r="A37" s="4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</row>
    <row r="38" spans="1:254" s="6" customFormat="1" ht="21.75" customHeight="1" x14ac:dyDescent="0.15">
      <c r="A38" s="4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</row>
    <row r="39" spans="1:254" s="6" customFormat="1" ht="21.75" customHeight="1" x14ac:dyDescent="0.15">
      <c r="A39" s="4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</row>
    <row r="40" spans="1:254" ht="21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</row>
  </sheetData>
  <sheetProtection sheet="1"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7" right="0.7874015748031497" top="1.1811023622047245" bottom="0.3937007874015748" header="0.5117415443180114" footer="0.5117415443180114"/>
  <pageSetup paperSize="9" scale="6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T40"/>
  <sheetViews>
    <sheetView showGridLines="0" showZeros="0" zoomScaleNormal="100" topLeftCell="A1" workbookViewId="0">
      <selection activeCell="A3" sqref="A3"/>
    </sheetView>
  </sheetViews>
  <sheetFormatPr defaultRowHeight="12.75" customHeight="1" defaultColWidth="9.0" x14ac:dyDescent="0.15"/>
  <cols>
    <col min="1" max="1" width="37.5" customWidth="1"/>
    <col min="2" max="2" width="20.5" customWidth="1"/>
    <col min="3" max="3" width="37.5" customWidth="1"/>
    <col min="4" max="6" width="20.5" customWidth="1"/>
    <col min="7" max="254" width="6.833333333333333" customWidth="1"/>
  </cols>
  <sheetData>
    <row r="1" spans="1:254" ht="42.75" customHeight="1" x14ac:dyDescent="0.15">
      <c r="A1" s="93" t="s">
        <v>59</v>
      </c>
      <c r="B1" s="93"/>
      <c r="C1" s="93"/>
      <c r="D1" s="93"/>
      <c r="E1" s="93"/>
      <c r="F1" s="9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ht="19.5" customHeight="1" x14ac:dyDescent="0.15">
      <c r="A2" s="4"/>
      <c r="B2" s="2"/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1:254" ht="22.5" customHeight="1" x14ac:dyDescent="0.15">
      <c r="A3" s="30" t="s">
        <v>11</v>
      </c>
      <c r="B3" s="2"/>
      <c r="C3" s="2"/>
      <c r="E3" s="2"/>
      <c r="F3" s="3" t="s">
        <v>12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ht="22.5" customHeight="1" x14ac:dyDescent="0.15">
      <c r="A4" s="91" t="s">
        <v>13</v>
      </c>
      <c r="B4" s="91"/>
      <c r="C4" s="92" t="s">
        <v>14</v>
      </c>
      <c r="D4" s="92"/>
      <c r="E4" s="15"/>
      <c r="F4" s="1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</row>
    <row r="5" spans="1:254" ht="22.5" customHeight="1" x14ac:dyDescent="0.15">
      <c r="A5" s="13" t="s">
        <v>15</v>
      </c>
      <c r="B5" s="13" t="s">
        <v>16</v>
      </c>
      <c r="C5" s="13" t="s">
        <v>15</v>
      </c>
      <c r="D5" s="31" t="s">
        <v>60</v>
      </c>
      <c r="E5" s="31" t="s">
        <v>61</v>
      </c>
      <c r="F5" s="31" t="s">
        <v>62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51" customFormat="1" ht="22.5" customHeight="1" x14ac:dyDescent="0.15">
      <c r="A6" s="52" t="s">
        <v>63</v>
      </c>
      <c r="B6" s="46">
        <v>322.99</v>
      </c>
      <c r="C6" s="65" t="s">
        <v>18</v>
      </c>
      <c r="D6" s="46">
        <v>0.0</v>
      </c>
      <c r="E6" s="46">
        <v>0.0</v>
      </c>
      <c r="F6" s="46">
        <v>0.0</v>
      </c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  <c r="HQ6" s="63"/>
      <c r="HR6" s="63"/>
      <c r="HS6" s="63"/>
      <c r="HT6" s="63"/>
      <c r="HU6" s="63"/>
      <c r="HV6" s="63"/>
      <c r="HW6" s="63"/>
      <c r="HX6" s="63"/>
      <c r="HY6" s="63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  <c r="IL6" s="63"/>
      <c r="IM6" s="63"/>
      <c r="IN6" s="63"/>
      <c r="IO6" s="63"/>
      <c r="IP6" s="63"/>
      <c r="IQ6" s="63"/>
      <c r="IR6" s="63"/>
      <c r="IS6" s="63"/>
      <c r="IT6" s="63"/>
    </row>
    <row r="7" spans="1:254" s="51" customFormat="1" ht="22.5" customHeight="1" x14ac:dyDescent="0.15">
      <c r="A7" s="61" t="s">
        <v>64</v>
      </c>
      <c r="B7" s="46">
        <v>322.99</v>
      </c>
      <c r="C7" s="65" t="s">
        <v>20</v>
      </c>
      <c r="D7" s="46">
        <v>0.0</v>
      </c>
      <c r="E7" s="46">
        <v>0.0</v>
      </c>
      <c r="F7" s="46">
        <v>0.0</v>
      </c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  <c r="IR7" s="63"/>
      <c r="IS7" s="63"/>
      <c r="IT7" s="63"/>
    </row>
    <row r="8" spans="1:254" s="51" customFormat="1" ht="22.5" customHeight="1" x14ac:dyDescent="0.15">
      <c r="A8" s="61" t="s">
        <v>65</v>
      </c>
      <c r="B8" s="46">
        <v>0.0</v>
      </c>
      <c r="C8" s="65" t="s">
        <v>22</v>
      </c>
      <c r="D8" s="46">
        <v>0.0</v>
      </c>
      <c r="E8" s="46">
        <v>0.0</v>
      </c>
      <c r="F8" s="46">
        <v>0.0</v>
      </c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3"/>
      <c r="IT8" s="63"/>
    </row>
    <row r="9" spans="1:254" s="51" customFormat="1" ht="22.5" customHeight="1" x14ac:dyDescent="0.15">
      <c r="A9" s="61"/>
      <c r="B9" s="46"/>
      <c r="C9" s="65" t="s">
        <v>24</v>
      </c>
      <c r="D9" s="46">
        <v>0.0</v>
      </c>
      <c r="E9" s="46">
        <v>0.0</v>
      </c>
      <c r="F9" s="46">
        <v>0.0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  <c r="IR9" s="63"/>
      <c r="IS9" s="63"/>
      <c r="IT9" s="63"/>
    </row>
    <row r="10" spans="1:254" s="51" customFormat="1" ht="22.5" customHeight="1" x14ac:dyDescent="0.15">
      <c r="A10" s="61" t="s">
        <v>66</v>
      </c>
      <c r="B10" s="46">
        <v>0.0</v>
      </c>
      <c r="C10" s="65" t="s">
        <v>26</v>
      </c>
      <c r="D10" s="46">
        <v>0.0</v>
      </c>
      <c r="E10" s="46">
        <v>0.0</v>
      </c>
      <c r="F10" s="46">
        <v>0.0</v>
      </c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</row>
    <row r="11" spans="1:254" s="51" customFormat="1" ht="22.5" customHeight="1" x14ac:dyDescent="0.15">
      <c r="A11" s="61" t="s">
        <v>64</v>
      </c>
      <c r="B11" s="46">
        <v>0.0</v>
      </c>
      <c r="C11" s="65" t="s">
        <v>28</v>
      </c>
      <c r="D11" s="46">
        <v>0.0</v>
      </c>
      <c r="E11" s="46">
        <v>0.0</v>
      </c>
      <c r="F11" s="46">
        <v>0.0</v>
      </c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  <c r="IR11" s="63"/>
      <c r="IS11" s="63"/>
      <c r="IT11" s="63"/>
    </row>
    <row r="12" spans="1:254" s="51" customFormat="1" ht="22.5" customHeight="1" x14ac:dyDescent="0.15">
      <c r="A12" s="61" t="s">
        <v>65</v>
      </c>
      <c r="B12" s="46">
        <v>0.0</v>
      </c>
      <c r="C12" s="65" t="s">
        <v>30</v>
      </c>
      <c r="D12" s="46">
        <v>0.0</v>
      </c>
      <c r="E12" s="46">
        <v>0.0</v>
      </c>
      <c r="F12" s="46">
        <v>0.0</v>
      </c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  <c r="IM12" s="63"/>
      <c r="IN12" s="63"/>
      <c r="IO12" s="63"/>
      <c r="IP12" s="63"/>
      <c r="IQ12" s="63"/>
      <c r="IR12" s="63"/>
      <c r="IS12" s="63"/>
      <c r="IT12" s="63"/>
    </row>
    <row r="13" spans="1:254" s="51" customFormat="1" ht="22.5" customHeight="1" x14ac:dyDescent="0.15">
      <c r="A13" s="47"/>
      <c r="B13" s="46"/>
      <c r="C13" s="65" t="s">
        <v>32</v>
      </c>
      <c r="D13" s="46">
        <v>0.0</v>
      </c>
      <c r="E13" s="46">
        <v>0.0</v>
      </c>
      <c r="F13" s="46">
        <v>0.0</v>
      </c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  <c r="IL13" s="63"/>
      <c r="IM13" s="63"/>
      <c r="IN13" s="63"/>
      <c r="IO13" s="63"/>
      <c r="IP13" s="63"/>
      <c r="IQ13" s="63"/>
      <c r="IR13" s="63"/>
      <c r="IS13" s="63"/>
      <c r="IT13" s="63"/>
    </row>
    <row r="14" spans="1:254" s="51" customFormat="1" ht="22.5" customHeight="1" x14ac:dyDescent="0.15">
      <c r="A14" s="61"/>
      <c r="B14" s="46"/>
      <c r="C14" s="65" t="s">
        <v>33</v>
      </c>
      <c r="D14" s="46">
        <v>0.0</v>
      </c>
      <c r="E14" s="46">
        <v>0.0</v>
      </c>
      <c r="F14" s="46">
        <v>0.0</v>
      </c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  <c r="IJ14" s="63"/>
      <c r="IK14" s="63"/>
      <c r="IL14" s="63"/>
      <c r="IM14" s="63"/>
      <c r="IN14" s="63"/>
      <c r="IO14" s="63"/>
      <c r="IP14" s="63"/>
      <c r="IQ14" s="63"/>
      <c r="IR14" s="63"/>
      <c r="IS14" s="63"/>
      <c r="IT14" s="63"/>
    </row>
    <row r="15" spans="1:254" s="51" customFormat="1" ht="22.5" customHeight="1" x14ac:dyDescent="0.15">
      <c r="A15" s="61"/>
      <c r="B15" s="46"/>
      <c r="C15" s="65" t="s">
        <v>34</v>
      </c>
      <c r="D15" s="46">
        <v>0.0</v>
      </c>
      <c r="E15" s="46">
        <v>0.0</v>
      </c>
      <c r="F15" s="46">
        <v>0.0</v>
      </c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  <c r="IL15" s="63"/>
      <c r="IM15" s="63"/>
      <c r="IN15" s="63"/>
      <c r="IO15" s="63"/>
      <c r="IP15" s="63"/>
      <c r="IQ15" s="63"/>
      <c r="IR15" s="63"/>
      <c r="IS15" s="63"/>
      <c r="IT15" s="63"/>
    </row>
    <row r="16" spans="1:254" s="51" customFormat="1" ht="22.5" customHeight="1" x14ac:dyDescent="0.15">
      <c r="A16" s="61"/>
      <c r="B16" s="46"/>
      <c r="C16" s="65" t="s">
        <v>35</v>
      </c>
      <c r="D16" s="46">
        <v>0.0</v>
      </c>
      <c r="E16" s="46">
        <v>0.0</v>
      </c>
      <c r="F16" s="46">
        <v>0.0</v>
      </c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  <c r="IL16" s="63"/>
      <c r="IM16" s="63"/>
      <c r="IN16" s="63"/>
      <c r="IO16" s="63"/>
      <c r="IP16" s="63"/>
      <c r="IQ16" s="63"/>
      <c r="IR16" s="63"/>
      <c r="IS16" s="63"/>
      <c r="IT16" s="63"/>
    </row>
    <row r="17" spans="1:254" s="51" customFormat="1" ht="22.5" customHeight="1" x14ac:dyDescent="0.15">
      <c r="A17" s="61"/>
      <c r="B17" s="46"/>
      <c r="C17" s="65" t="s">
        <v>36</v>
      </c>
      <c r="D17" s="46">
        <v>0.0</v>
      </c>
      <c r="E17" s="46">
        <v>0.0</v>
      </c>
      <c r="F17" s="46">
        <v>0.0</v>
      </c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  <c r="IL17" s="63"/>
      <c r="IM17" s="63"/>
      <c r="IN17" s="63"/>
      <c r="IO17" s="63"/>
      <c r="IP17" s="63"/>
      <c r="IQ17" s="63"/>
      <c r="IR17" s="63"/>
      <c r="IS17" s="63"/>
      <c r="IT17" s="63"/>
    </row>
    <row r="18" spans="1:254" s="51" customFormat="1" ht="22.5" customHeight="1" x14ac:dyDescent="0.15">
      <c r="A18" s="61"/>
      <c r="B18" s="46"/>
      <c r="C18" s="65" t="s">
        <v>37</v>
      </c>
      <c r="D18" s="46">
        <v>0.0</v>
      </c>
      <c r="E18" s="46">
        <v>0.0</v>
      </c>
      <c r="F18" s="46">
        <v>0.0</v>
      </c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</row>
    <row r="19" spans="1:254" s="51" customFormat="1" ht="22.5" customHeight="1" x14ac:dyDescent="0.15">
      <c r="A19" s="61"/>
      <c r="B19" s="46"/>
      <c r="C19" s="65" t="s">
        <v>38</v>
      </c>
      <c r="D19" s="46">
        <v>322.99</v>
      </c>
      <c r="E19" s="46">
        <v>322.99</v>
      </c>
      <c r="F19" s="46">
        <v>0.0</v>
      </c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  <c r="IJ19" s="63"/>
      <c r="IK19" s="63"/>
      <c r="IL19" s="63"/>
      <c r="IM19" s="63"/>
      <c r="IN19" s="63"/>
      <c r="IO19" s="63"/>
      <c r="IP19" s="63"/>
      <c r="IQ19" s="63"/>
      <c r="IR19" s="63"/>
      <c r="IS19" s="63"/>
      <c r="IT19" s="63"/>
    </row>
    <row r="20" spans="1:254" s="51" customFormat="1" ht="22.5" customHeight="1" x14ac:dyDescent="0.15">
      <c r="A20" s="61"/>
      <c r="B20" s="46"/>
      <c r="C20" s="65" t="s">
        <v>39</v>
      </c>
      <c r="D20" s="46">
        <v>0.0</v>
      </c>
      <c r="E20" s="46">
        <v>0.0</v>
      </c>
      <c r="F20" s="46">
        <v>0.0</v>
      </c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  <c r="IJ20" s="63"/>
      <c r="IK20" s="63"/>
      <c r="IL20" s="63"/>
      <c r="IM20" s="63"/>
      <c r="IN20" s="63"/>
      <c r="IO20" s="63"/>
      <c r="IP20" s="63"/>
      <c r="IQ20" s="63"/>
      <c r="IR20" s="63"/>
      <c r="IS20" s="63"/>
      <c r="IT20" s="63"/>
    </row>
    <row r="21" spans="1:254" s="51" customFormat="1" ht="22.5" customHeight="1" x14ac:dyDescent="0.15">
      <c r="A21" s="61"/>
      <c r="B21" s="46"/>
      <c r="C21" s="65" t="s">
        <v>40</v>
      </c>
      <c r="D21" s="46">
        <v>0.0</v>
      </c>
      <c r="E21" s="46">
        <v>0.0</v>
      </c>
      <c r="F21" s="46">
        <v>0.0</v>
      </c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  <c r="IJ21" s="63"/>
      <c r="IK21" s="63"/>
      <c r="IL21" s="63"/>
      <c r="IM21" s="63"/>
      <c r="IN21" s="63"/>
      <c r="IO21" s="63"/>
      <c r="IP21" s="63"/>
      <c r="IQ21" s="63"/>
      <c r="IR21" s="63"/>
      <c r="IS21" s="63"/>
      <c r="IT21" s="63"/>
    </row>
    <row r="22" spans="1:254" s="51" customFormat="1" ht="22.5" customHeight="1" x14ac:dyDescent="0.15">
      <c r="A22" s="61"/>
      <c r="B22" s="46"/>
      <c r="C22" s="65" t="s">
        <v>41</v>
      </c>
      <c r="D22" s="46">
        <v>0.0</v>
      </c>
      <c r="E22" s="46">
        <v>0.0</v>
      </c>
      <c r="F22" s="46">
        <v>0.0</v>
      </c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  <c r="HO22" s="63"/>
      <c r="HP22" s="63"/>
      <c r="HQ22" s="63"/>
      <c r="HR22" s="63"/>
      <c r="HS22" s="63"/>
      <c r="HT22" s="63"/>
      <c r="HU22" s="63"/>
      <c r="HV22" s="63"/>
      <c r="HW22" s="63"/>
      <c r="HX22" s="63"/>
      <c r="HY22" s="63"/>
      <c r="HZ22" s="63"/>
      <c r="IA22" s="63"/>
      <c r="IB22" s="63"/>
      <c r="IC22" s="63"/>
      <c r="ID22" s="63"/>
      <c r="IE22" s="63"/>
      <c r="IF22" s="63"/>
      <c r="IG22" s="63"/>
      <c r="IH22" s="63"/>
      <c r="II22" s="63"/>
      <c r="IJ22" s="63"/>
      <c r="IK22" s="63"/>
      <c r="IL22" s="63"/>
      <c r="IM22" s="63"/>
      <c r="IN22" s="63"/>
      <c r="IO22" s="63"/>
      <c r="IP22" s="63"/>
      <c r="IQ22" s="63"/>
      <c r="IR22" s="63"/>
      <c r="IS22" s="63"/>
      <c r="IT22" s="63"/>
    </row>
    <row r="23" spans="1:254" s="51" customFormat="1" ht="22.5" customHeight="1" x14ac:dyDescent="0.15">
      <c r="A23" s="61"/>
      <c r="B23" s="46"/>
      <c r="C23" s="65" t="s">
        <v>42</v>
      </c>
      <c r="D23" s="46">
        <v>0.0</v>
      </c>
      <c r="E23" s="46">
        <v>0.0</v>
      </c>
      <c r="F23" s="46">
        <v>0.0</v>
      </c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  <c r="IL23" s="63"/>
      <c r="IM23" s="63"/>
      <c r="IN23" s="63"/>
      <c r="IO23" s="63"/>
      <c r="IP23" s="63"/>
      <c r="IQ23" s="63"/>
      <c r="IR23" s="63"/>
      <c r="IS23" s="63"/>
      <c r="IT23" s="63"/>
    </row>
    <row r="24" spans="1:254" s="51" customFormat="1" ht="22.5" customHeight="1" x14ac:dyDescent="0.15">
      <c r="A24" s="61"/>
      <c r="B24" s="46"/>
      <c r="C24" s="65" t="s">
        <v>43</v>
      </c>
      <c r="D24" s="46">
        <v>0.0</v>
      </c>
      <c r="E24" s="46">
        <v>0.0</v>
      </c>
      <c r="F24" s="46">
        <v>0.0</v>
      </c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 s="63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3"/>
      <c r="HF24" s="63"/>
      <c r="HG24" s="63"/>
      <c r="HH24" s="63"/>
      <c r="HI24" s="63"/>
      <c r="HJ24" s="63"/>
      <c r="HK24" s="63"/>
      <c r="HL24" s="63"/>
      <c r="HM24" s="63"/>
      <c r="HN24" s="63"/>
      <c r="HO24" s="63"/>
      <c r="HP24" s="63"/>
      <c r="HQ24" s="63"/>
      <c r="HR24" s="63"/>
      <c r="HS24" s="63"/>
      <c r="HT24" s="63"/>
      <c r="HU24" s="63"/>
      <c r="HV24" s="63"/>
      <c r="HW24" s="63"/>
      <c r="HX24" s="63"/>
      <c r="HY24" s="63"/>
      <c r="HZ24" s="63"/>
      <c r="IA24" s="63"/>
      <c r="IB24" s="63"/>
      <c r="IC24" s="63"/>
      <c r="ID24" s="63"/>
      <c r="IE24" s="63"/>
      <c r="IF24" s="63"/>
      <c r="IG24" s="63"/>
      <c r="IH24" s="63"/>
      <c r="II24" s="63"/>
      <c r="IJ24" s="63"/>
      <c r="IK24" s="63"/>
      <c r="IL24" s="63"/>
      <c r="IM24" s="63"/>
      <c r="IN24" s="63"/>
      <c r="IO24" s="63"/>
      <c r="IP24" s="63"/>
      <c r="IQ24" s="63"/>
      <c r="IR24" s="63"/>
      <c r="IS24" s="63"/>
      <c r="IT24" s="63"/>
    </row>
    <row r="25" spans="1:254" s="51" customFormat="1" ht="22.5" customHeight="1" x14ac:dyDescent="0.15">
      <c r="A25" s="61"/>
      <c r="B25" s="46"/>
      <c r="C25" s="65" t="s">
        <v>44</v>
      </c>
      <c r="D25" s="46">
        <v>0.0</v>
      </c>
      <c r="E25" s="46">
        <v>0.0</v>
      </c>
      <c r="F25" s="46">
        <v>0.0</v>
      </c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  <c r="IL25" s="63"/>
      <c r="IM25" s="63"/>
      <c r="IN25" s="63"/>
      <c r="IO25" s="63"/>
      <c r="IP25" s="63"/>
      <c r="IQ25" s="63"/>
      <c r="IR25" s="63"/>
      <c r="IS25" s="63"/>
      <c r="IT25" s="63"/>
    </row>
    <row r="26" spans="1:254" s="51" customFormat="1" ht="22.5" customHeight="1" x14ac:dyDescent="0.15">
      <c r="A26" s="65"/>
      <c r="B26" s="46"/>
      <c r="C26" s="65" t="s">
        <v>45</v>
      </c>
      <c r="D26" s="46">
        <v>0.0</v>
      </c>
      <c r="E26" s="46">
        <v>0.0</v>
      </c>
      <c r="F26" s="46">
        <v>0.0</v>
      </c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  <c r="IJ26" s="63"/>
      <c r="IK26" s="63"/>
      <c r="IL26" s="63"/>
      <c r="IM26" s="63"/>
      <c r="IN26" s="63"/>
      <c r="IO26" s="63"/>
      <c r="IP26" s="63"/>
      <c r="IQ26" s="63"/>
      <c r="IR26" s="63"/>
      <c r="IS26" s="63"/>
      <c r="IT26" s="63"/>
    </row>
    <row r="27" spans="1:254" s="51" customFormat="1" ht="22.5" customHeight="1" x14ac:dyDescent="0.15">
      <c r="A27" s="65"/>
      <c r="B27" s="46"/>
      <c r="C27" s="65" t="s">
        <v>46</v>
      </c>
      <c r="D27" s="46">
        <v>0.0</v>
      </c>
      <c r="E27" s="46">
        <v>0.0</v>
      </c>
      <c r="F27" s="46">
        <v>0.0</v>
      </c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  <c r="IL27" s="63"/>
      <c r="IM27" s="63"/>
      <c r="IN27" s="63"/>
      <c r="IO27" s="63"/>
      <c r="IP27" s="63"/>
      <c r="IQ27" s="63"/>
      <c r="IR27" s="63"/>
      <c r="IS27" s="63"/>
      <c r="IT27" s="63"/>
    </row>
    <row r="28" spans="1:254" s="51" customFormat="1" ht="22.5" customHeight="1" x14ac:dyDescent="0.15">
      <c r="A28" s="65"/>
      <c r="B28" s="46"/>
      <c r="C28" s="65" t="s">
        <v>47</v>
      </c>
      <c r="D28" s="46">
        <v>0.0</v>
      </c>
      <c r="E28" s="46">
        <v>0.0</v>
      </c>
      <c r="F28" s="46">
        <v>0.0</v>
      </c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  <c r="IL28" s="63"/>
      <c r="IM28" s="63"/>
      <c r="IN28" s="63"/>
      <c r="IO28" s="63"/>
      <c r="IP28" s="63"/>
      <c r="IQ28" s="63"/>
      <c r="IR28" s="63"/>
      <c r="IS28" s="63"/>
      <c r="IT28" s="63"/>
    </row>
    <row r="29" spans="1:254" s="51" customFormat="1" ht="22.5" customHeight="1" x14ac:dyDescent="0.15">
      <c r="A29" s="49"/>
      <c r="B29" s="46"/>
      <c r="C29" s="65" t="s">
        <v>48</v>
      </c>
      <c r="D29" s="46">
        <v>0.0</v>
      </c>
      <c r="E29" s="46">
        <v>0.0</v>
      </c>
      <c r="F29" s="46">
        <v>0.0</v>
      </c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  <c r="IL29" s="63"/>
      <c r="IM29" s="63"/>
      <c r="IN29" s="63"/>
      <c r="IO29" s="63"/>
      <c r="IP29" s="63"/>
      <c r="IQ29" s="63"/>
      <c r="IR29" s="63"/>
      <c r="IS29" s="63"/>
      <c r="IT29" s="63"/>
    </row>
    <row r="30" spans="1:254" s="51" customFormat="1" ht="22.5" customHeight="1" x14ac:dyDescent="0.15">
      <c r="A30" s="61"/>
      <c r="B30" s="46"/>
      <c r="C30" s="65" t="s">
        <v>49</v>
      </c>
      <c r="D30" s="46">
        <v>0.0</v>
      </c>
      <c r="E30" s="46">
        <v>0.0</v>
      </c>
      <c r="F30" s="46">
        <v>0.0</v>
      </c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  <c r="IL30" s="63"/>
      <c r="IM30" s="63"/>
      <c r="IN30" s="63"/>
      <c r="IO30" s="63"/>
      <c r="IP30" s="63"/>
      <c r="IQ30" s="63"/>
      <c r="IR30" s="63"/>
      <c r="IS30" s="63"/>
      <c r="IT30" s="63"/>
    </row>
    <row r="31" spans="1:254" s="51" customFormat="1" ht="22.5" customHeight="1" x14ac:dyDescent="0.15">
      <c r="A31" s="61"/>
      <c r="B31" s="46"/>
      <c r="C31" s="65" t="s">
        <v>50</v>
      </c>
      <c r="D31" s="46">
        <v>0.0</v>
      </c>
      <c r="E31" s="46">
        <v>0.0</v>
      </c>
      <c r="F31" s="46">
        <v>0.0</v>
      </c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  <c r="IL31" s="63"/>
      <c r="IM31" s="63"/>
      <c r="IN31" s="63"/>
      <c r="IO31" s="63"/>
      <c r="IP31" s="63"/>
      <c r="IQ31" s="63"/>
      <c r="IR31" s="63"/>
      <c r="IS31" s="63"/>
      <c r="IT31" s="63"/>
    </row>
    <row r="32" spans="1:254" s="51" customFormat="1" ht="22.5" customHeight="1" x14ac:dyDescent="0.15">
      <c r="A32" s="61"/>
      <c r="B32" s="46"/>
      <c r="C32" s="65" t="s">
        <v>51</v>
      </c>
      <c r="D32" s="46">
        <v>0.0</v>
      </c>
      <c r="E32" s="46">
        <v>0.0</v>
      </c>
      <c r="F32" s="46">
        <v>0.0</v>
      </c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63"/>
      <c r="FB32" s="63"/>
      <c r="FC32" s="63"/>
      <c r="FD32" s="63"/>
      <c r="FE32" s="63"/>
      <c r="FF32" s="63"/>
      <c r="FG32" s="63"/>
      <c r="FH32" s="63"/>
      <c r="FI32" s="63"/>
      <c r="FJ32" s="63"/>
      <c r="FK32" s="63"/>
      <c r="FL32" s="63"/>
      <c r="FM32" s="63"/>
      <c r="FN32" s="63"/>
      <c r="FO32" s="63"/>
      <c r="FP32" s="63"/>
      <c r="FQ32" s="63"/>
      <c r="FR32" s="63"/>
      <c r="FS32" s="63"/>
      <c r="FT32" s="63"/>
      <c r="FU32" s="63"/>
      <c r="FV32" s="63"/>
      <c r="FW32" s="63"/>
      <c r="FX32" s="63"/>
      <c r="FY32" s="63"/>
      <c r="FZ32" s="63"/>
      <c r="GA32" s="63"/>
      <c r="GB32" s="63"/>
      <c r="GC32" s="63"/>
      <c r="GD32" s="63"/>
      <c r="GE32" s="63"/>
      <c r="GF32" s="63"/>
      <c r="GG32" s="63"/>
      <c r="GH32" s="63"/>
      <c r="GI32" s="63"/>
      <c r="GJ32" s="63"/>
      <c r="GK32" s="63"/>
      <c r="GL32" s="63"/>
      <c r="GM32" s="63"/>
      <c r="GN32" s="63"/>
      <c r="GO32" s="63"/>
      <c r="GP32" s="63"/>
      <c r="GQ32" s="63"/>
      <c r="GR32" s="63"/>
      <c r="GS32" s="63"/>
      <c r="GT32" s="63"/>
      <c r="GU32" s="63"/>
      <c r="GV32" s="63"/>
      <c r="GW32" s="63"/>
      <c r="GX32" s="63"/>
      <c r="GY32" s="63"/>
      <c r="GZ32" s="63"/>
      <c r="HA32" s="63"/>
      <c r="HB32" s="63"/>
      <c r="HC32" s="63"/>
      <c r="HD32" s="63"/>
      <c r="HE32" s="63"/>
      <c r="HF32" s="63"/>
      <c r="HG32" s="63"/>
      <c r="HH32" s="63"/>
      <c r="HI32" s="63"/>
      <c r="HJ32" s="63"/>
      <c r="HK32" s="63"/>
      <c r="HL32" s="63"/>
      <c r="HM32" s="63"/>
      <c r="HN32" s="63"/>
      <c r="HO32" s="63"/>
      <c r="HP32" s="63"/>
      <c r="HQ32" s="63"/>
      <c r="HR32" s="63"/>
      <c r="HS32" s="63"/>
      <c r="HT32" s="63"/>
      <c r="HU32" s="63"/>
      <c r="HV32" s="63"/>
      <c r="HW32" s="63"/>
      <c r="HX32" s="63"/>
      <c r="HY32" s="63"/>
      <c r="HZ32" s="63"/>
      <c r="IA32" s="63"/>
      <c r="IB32" s="63"/>
      <c r="IC32" s="63"/>
      <c r="ID32" s="63"/>
      <c r="IE32" s="63"/>
      <c r="IF32" s="63"/>
      <c r="IG32" s="63"/>
      <c r="IH32" s="63"/>
      <c r="II32" s="63"/>
      <c r="IJ32" s="63"/>
      <c r="IK32" s="63"/>
      <c r="IL32" s="63"/>
      <c r="IM32" s="63"/>
      <c r="IN32" s="63"/>
      <c r="IO32" s="63"/>
      <c r="IP32" s="63"/>
      <c r="IQ32" s="63"/>
      <c r="IR32" s="63"/>
      <c r="IS32" s="63"/>
      <c r="IT32" s="63"/>
    </row>
    <row r="33" spans="1:254" s="51" customFormat="1" ht="22.5" customHeight="1" x14ac:dyDescent="0.15">
      <c r="A33" s="61"/>
      <c r="B33" s="46"/>
      <c r="C33" s="65" t="s">
        <v>52</v>
      </c>
      <c r="D33" s="46">
        <v>0.0</v>
      </c>
      <c r="E33" s="46">
        <v>0.0</v>
      </c>
      <c r="F33" s="46">
        <v>0.0</v>
      </c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63"/>
      <c r="FG33" s="63"/>
      <c r="FH33" s="63"/>
      <c r="FI33" s="63"/>
      <c r="FJ33" s="63"/>
      <c r="FK33" s="63"/>
      <c r="FL33" s="63"/>
      <c r="FM33" s="63"/>
      <c r="FN33" s="63"/>
      <c r="FO33" s="63"/>
      <c r="FP33" s="63"/>
      <c r="FQ33" s="63"/>
      <c r="FR33" s="63"/>
      <c r="FS33" s="63"/>
      <c r="FT33" s="63"/>
      <c r="FU33" s="63"/>
      <c r="FV33" s="63"/>
      <c r="FW33" s="63"/>
      <c r="FX33" s="63"/>
      <c r="FY33" s="63"/>
      <c r="FZ33" s="63"/>
      <c r="GA33" s="63"/>
      <c r="GB33" s="63"/>
      <c r="GC33" s="63"/>
      <c r="GD33" s="63"/>
      <c r="GE33" s="63"/>
      <c r="GF33" s="63"/>
      <c r="GG33" s="63"/>
      <c r="GH33" s="63"/>
      <c r="GI33" s="63"/>
      <c r="GJ33" s="63"/>
      <c r="GK33" s="63"/>
      <c r="GL33" s="63"/>
      <c r="GM33" s="63"/>
      <c r="GN33" s="63"/>
      <c r="GO33" s="63"/>
      <c r="GP33" s="63"/>
      <c r="GQ33" s="63"/>
      <c r="GR33" s="63"/>
      <c r="GS33" s="63"/>
      <c r="GT33" s="63"/>
      <c r="GU33" s="63"/>
      <c r="GV33" s="63"/>
      <c r="GW33" s="63"/>
      <c r="GX33" s="63"/>
      <c r="GY33" s="63"/>
      <c r="GZ33" s="63"/>
      <c r="HA33" s="63"/>
      <c r="HB33" s="63"/>
      <c r="HC33" s="63"/>
      <c r="HD33" s="63"/>
      <c r="HE33" s="63"/>
      <c r="HF33" s="63"/>
      <c r="HG33" s="63"/>
      <c r="HH33" s="63"/>
      <c r="HI33" s="63"/>
      <c r="HJ33" s="63"/>
      <c r="HK33" s="63"/>
      <c r="HL33" s="63"/>
      <c r="HM33" s="63"/>
      <c r="HN33" s="63"/>
      <c r="HO33" s="63"/>
      <c r="HP33" s="63"/>
      <c r="HQ33" s="63"/>
      <c r="HR33" s="63"/>
      <c r="HS33" s="63"/>
      <c r="HT33" s="63"/>
      <c r="HU33" s="63"/>
      <c r="HV33" s="63"/>
      <c r="HW33" s="63"/>
      <c r="HX33" s="63"/>
      <c r="HY33" s="63"/>
      <c r="HZ33" s="63"/>
      <c r="IA33" s="63"/>
      <c r="IB33" s="63"/>
      <c r="IC33" s="63"/>
      <c r="ID33" s="63"/>
      <c r="IE33" s="63"/>
      <c r="IF33" s="63"/>
      <c r="IG33" s="63"/>
      <c r="IH33" s="63"/>
      <c r="II33" s="63"/>
      <c r="IJ33" s="63"/>
      <c r="IK33" s="63"/>
      <c r="IL33" s="63"/>
      <c r="IM33" s="63"/>
      <c r="IN33" s="63"/>
      <c r="IO33" s="63"/>
      <c r="IP33" s="63"/>
      <c r="IQ33" s="63"/>
      <c r="IR33" s="63"/>
      <c r="IS33" s="63"/>
      <c r="IT33" s="63"/>
    </row>
    <row r="34" spans="1:254" ht="22.5" customHeight="1" x14ac:dyDescent="0.15">
      <c r="A34" s="17"/>
      <c r="B34" s="25"/>
      <c r="C34" s="17" t="s">
        <v>54</v>
      </c>
      <c r="D34" s="25">
        <f>SUM(D6+D7+D8+D9+D10+D11+D12+D13+D14+D15+D16+D17+D18+D19+D20+D21+D22+D23+D24+D25+D26+D27+D28+D29+D30+D31+D32+D33)</f>
        <v>322.99</v>
      </c>
      <c r="E34" s="25">
        <f>SUM(E6+E7+E8+E9+E10+E11+E12+E13+E14+E15+E16+E17+E18+E19+E20+E21+E22+E23+E24+E25+E26+E27+E28+E29+E30+E31+E32+E33)</f>
        <v>322.99</v>
      </c>
      <c r="F34" s="25">
        <f>SUM(F6+F7+F8+F9+F10+F11+F12+F13+F14+F15+F16+F17+F18+F19+F20+F21+F22+F23+F24+F25+F26+F27+F28+F29+F30+F31+F32+F33)</f>
        <v>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</row>
    <row r="35" spans="1:254" ht="22.5" customHeight="1" x14ac:dyDescent="0.15">
      <c r="A35" s="14"/>
      <c r="B35" s="32"/>
      <c r="C35" s="15" t="s">
        <v>56</v>
      </c>
      <c r="D35" s="25">
        <f>B36-D34</f>
        <v>0</v>
      </c>
      <c r="E35" s="25">
        <f>B7+B11-E34</f>
        <v>0</v>
      </c>
      <c r="F35" s="25">
        <f>B8+B12-F34</f>
        <v>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</row>
    <row r="36" spans="1:254" s="51" customFormat="1" ht="21.75" customHeight="1" x14ac:dyDescent="0.15">
      <c r="A36" s="49" t="s">
        <v>57</v>
      </c>
      <c r="B36" s="46">
        <v>322.99</v>
      </c>
      <c r="C36" s="49" t="s">
        <v>58</v>
      </c>
      <c r="D36" s="46">
        <f>SUM(D34+D35)</f>
        <v>322.99</v>
      </c>
      <c r="E36" s="46">
        <f>SUM(E34+E35)</f>
        <v>322.99</v>
      </c>
      <c r="F36" s="46">
        <f>SUM(F34+F35)</f>
        <v>0</v>
      </c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63"/>
      <c r="EB36" s="63"/>
      <c r="EC36" s="63"/>
      <c r="ED36" s="63"/>
      <c r="EE36" s="63"/>
      <c r="EF36" s="63"/>
      <c r="EG36" s="63"/>
      <c r="EH36" s="63"/>
      <c r="EI36" s="63"/>
      <c r="EJ36" s="63"/>
      <c r="EK36" s="63"/>
      <c r="EL36" s="63"/>
      <c r="EM36" s="63"/>
      <c r="EN36" s="63"/>
      <c r="EO36" s="63"/>
      <c r="EP36" s="63"/>
      <c r="EQ36" s="63"/>
      <c r="ER36" s="63"/>
      <c r="ES36" s="63"/>
      <c r="ET36" s="63"/>
      <c r="EU36" s="63"/>
      <c r="EV36" s="63"/>
      <c r="EW36" s="63"/>
      <c r="EX36" s="63"/>
      <c r="EY36" s="63"/>
      <c r="EZ36" s="63"/>
      <c r="FA36" s="63"/>
      <c r="FB36" s="63"/>
      <c r="FC36" s="63"/>
      <c r="FD36" s="63"/>
      <c r="FE36" s="63"/>
      <c r="FF36" s="63"/>
      <c r="FG36" s="63"/>
      <c r="FH36" s="63"/>
      <c r="FI36" s="63"/>
      <c r="FJ36" s="63"/>
      <c r="FK36" s="63"/>
      <c r="FL36" s="63"/>
      <c r="FM36" s="63"/>
      <c r="FN36" s="63"/>
      <c r="FO36" s="63"/>
      <c r="FP36" s="63"/>
      <c r="FQ36" s="63"/>
      <c r="FR36" s="63"/>
      <c r="FS36" s="63"/>
      <c r="FT36" s="63"/>
      <c r="FU36" s="63"/>
      <c r="FV36" s="63"/>
      <c r="FW36" s="63"/>
      <c r="FX36" s="63"/>
      <c r="FY36" s="63"/>
      <c r="FZ36" s="63"/>
      <c r="GA36" s="63"/>
      <c r="GB36" s="63"/>
      <c r="GC36" s="63"/>
      <c r="GD36" s="63"/>
      <c r="GE36" s="63"/>
      <c r="GF36" s="63"/>
      <c r="GG36" s="63"/>
      <c r="GH36" s="63"/>
      <c r="GI36" s="63"/>
      <c r="GJ36" s="63"/>
      <c r="GK36" s="63"/>
      <c r="GL36" s="63"/>
      <c r="GM36" s="63"/>
      <c r="GN36" s="63"/>
      <c r="GO36" s="63"/>
      <c r="GP36" s="63"/>
      <c r="GQ36" s="63"/>
      <c r="GR36" s="63"/>
      <c r="GS36" s="63"/>
      <c r="GT36" s="63"/>
      <c r="GU36" s="63"/>
      <c r="GV36" s="63"/>
      <c r="GW36" s="63"/>
      <c r="GX36" s="63"/>
      <c r="GY36" s="63"/>
      <c r="GZ36" s="63"/>
      <c r="HA36" s="63"/>
      <c r="HB36" s="63"/>
      <c r="HC36" s="63"/>
      <c r="HD36" s="63"/>
      <c r="HE36" s="63"/>
      <c r="HF36" s="63"/>
      <c r="HG36" s="63"/>
      <c r="HH36" s="63"/>
      <c r="HI36" s="63"/>
      <c r="HJ36" s="63"/>
      <c r="HK36" s="63"/>
      <c r="HL36" s="63"/>
      <c r="HM36" s="63"/>
      <c r="HN36" s="63"/>
      <c r="HO36" s="63"/>
      <c r="HP36" s="63"/>
      <c r="HQ36" s="63"/>
      <c r="HR36" s="63"/>
      <c r="HS36" s="63"/>
      <c r="HT36" s="63"/>
      <c r="HU36" s="63"/>
      <c r="HV36" s="63"/>
      <c r="HW36" s="63"/>
      <c r="HX36" s="63"/>
      <c r="HY36" s="63"/>
      <c r="HZ36" s="63"/>
      <c r="IA36" s="63"/>
      <c r="IB36" s="63"/>
      <c r="IC36" s="63"/>
      <c r="ID36" s="63"/>
      <c r="IE36" s="63"/>
      <c r="IF36" s="63"/>
      <c r="IG36" s="63"/>
      <c r="IH36" s="63"/>
      <c r="II36" s="63"/>
      <c r="IJ36" s="63"/>
      <c r="IK36" s="63"/>
      <c r="IL36" s="63"/>
      <c r="IM36" s="63"/>
      <c r="IN36" s="63"/>
      <c r="IO36" s="63"/>
      <c r="IP36" s="63"/>
      <c r="IQ36" s="63"/>
      <c r="IR36" s="63"/>
      <c r="IS36" s="63"/>
      <c r="IT36" s="63"/>
    </row>
    <row r="37" spans="1:254" ht="21.75" customHeight="1" x14ac:dyDescent="0.15">
      <c r="A37" s="4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</row>
    <row r="38" spans="1:254" ht="21.75" customHeight="1" x14ac:dyDescent="0.15">
      <c r="A38" s="4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</row>
    <row r="39" spans="1:254" ht="21.75" customHeight="1" x14ac:dyDescent="0.15">
      <c r="A39" s="4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</row>
    <row r="40" spans="1:254" ht="21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</row>
  </sheetData>
  <sheetProtection sheet="1"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7" right="0.7874015748031497" top="1.1811023622047245" bottom="0.3937007874015748" header="0.5117415443180114" footer="0.5117415443180114"/>
  <pageSetup paperSize="9" scale="6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showGridLines="0" showZeros="0" zoomScaleNormal="100" topLeftCell="A1" workbookViewId="0">
      <selection activeCell="A2" sqref="A2"/>
    </sheetView>
  </sheetViews>
  <sheetFormatPr defaultRowHeight="12.75" customHeight="1" defaultColWidth="9.0" x14ac:dyDescent="0.15"/>
  <cols>
    <col min="1" max="1" width="15.5" customWidth="1"/>
    <col min="2" max="2" width="34.0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3333333333334" customWidth="1"/>
  </cols>
  <sheetData>
    <row r="1" spans="1:11" ht="42.75" customHeight="1" x14ac:dyDescent="0.15">
      <c r="A1" s="93" t="s">
        <v>67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19.5" customHeight="1" x14ac:dyDescent="0.15">
      <c r="A2" s="30" t="s">
        <v>11</v>
      </c>
      <c r="B2" s="7"/>
      <c r="C2" s="10"/>
      <c r="D2" s="8"/>
      <c r="E2" s="8"/>
      <c r="F2" s="8"/>
      <c r="G2" s="9"/>
      <c r="I2" s="9"/>
      <c r="K2" s="9" t="s">
        <v>68</v>
      </c>
    </row>
    <row r="3" spans="1:11" ht="19.5" customHeight="1" x14ac:dyDescent="0.15">
      <c r="A3" s="91" t="s">
        <v>69</v>
      </c>
      <c r="B3" s="91" t="s">
        <v>70</v>
      </c>
      <c r="C3" s="91" t="s">
        <v>71</v>
      </c>
      <c r="D3" s="91" t="s">
        <v>72</v>
      </c>
      <c r="E3" s="91" t="s">
        <v>73</v>
      </c>
      <c r="F3" s="91" t="s">
        <v>62</v>
      </c>
      <c r="G3" s="91" t="s">
        <v>74</v>
      </c>
      <c r="H3" s="91" t="s">
        <v>75</v>
      </c>
      <c r="I3" s="91" t="s">
        <v>76</v>
      </c>
      <c r="J3" s="91" t="s">
        <v>77</v>
      </c>
      <c r="K3" s="95" t="s">
        <v>78</v>
      </c>
    </row>
    <row r="4" spans="1:11" ht="26.25" customHeight="1" x14ac:dyDescent="0.15">
      <c r="A4" s="91"/>
      <c r="B4" s="91"/>
      <c r="C4" s="91"/>
      <c r="D4" s="91"/>
      <c r="E4" s="91"/>
      <c r="F4" s="91"/>
      <c r="G4" s="91"/>
      <c r="H4" s="91"/>
      <c r="I4" s="91"/>
      <c r="J4" s="91"/>
      <c r="K4" s="95"/>
    </row>
    <row r="5" spans="1:11" ht="19.5" customHeight="1" x14ac:dyDescent="0.15">
      <c r="A5" s="13" t="s">
        <v>79</v>
      </c>
      <c r="B5" s="13" t="s">
        <v>79</v>
      </c>
      <c r="C5" s="13">
        <v>1.0</v>
      </c>
      <c r="D5" s="13">
        <v>2.0</v>
      </c>
      <c r="E5" s="13">
        <v>3.0</v>
      </c>
      <c r="F5" s="13">
        <v>4.0</v>
      </c>
      <c r="G5" s="13">
        <v>5.0</v>
      </c>
      <c r="H5" s="13">
        <v>6.0</v>
      </c>
      <c r="I5" s="13">
        <v>7.0</v>
      </c>
      <c r="J5" s="31">
        <v>8.0</v>
      </c>
      <c r="K5" s="33">
        <v>9.0</v>
      </c>
    </row>
    <row r="6" spans="1:11" s="51" customFormat="1" ht="22.5" customHeight="1" x14ac:dyDescent="0.15">
      <c r="A6" s="53"/>
      <c r="B6" s="36" t="s">
        <v>71</v>
      </c>
      <c r="C6" s="46">
        <v>1680.22</v>
      </c>
      <c r="D6" s="46">
        <v>322.99</v>
      </c>
      <c r="E6" s="46">
        <v>0.0</v>
      </c>
      <c r="F6" s="46">
        <v>0.0</v>
      </c>
      <c r="G6" s="46">
        <v>1357.23</v>
      </c>
      <c r="H6" s="54">
        <v>0.0</v>
      </c>
      <c r="I6" s="54">
        <v>0.0</v>
      </c>
      <c r="J6" s="54">
        <v>0.0</v>
      </c>
      <c r="K6" s="54">
        <v>0.0</v>
      </c>
    </row>
    <row r="7" spans="1:11" ht="22.5" customHeight="1" x14ac:dyDescent="0.15">
      <c r="A7" s="94" t="s">
        <v>80</v>
      </c>
      <c r="B7" s="36" t="s">
        <v>81</v>
      </c>
      <c r="C7" s="46">
        <v>1680.22</v>
      </c>
      <c r="D7" s="46">
        <v>322.99</v>
      </c>
      <c r="E7" s="46">
        <v>0.0</v>
      </c>
      <c r="F7" s="46">
        <v>0.0</v>
      </c>
      <c r="G7" s="46">
        <v>1357.23</v>
      </c>
      <c r="H7" s="54">
        <v>0.0</v>
      </c>
      <c r="I7" s="54">
        <v>0.0</v>
      </c>
      <c r="J7" s="54">
        <v>0.0</v>
      </c>
      <c r="K7" s="54">
        <v>0.0</v>
      </c>
    </row>
    <row r="8" spans="1:11" ht="22.5" customHeight="1" x14ac:dyDescent="0.15">
      <c r="A8" s="94" t="s">
        <v>82</v>
      </c>
      <c r="B8" s="36" t="s">
        <v>83</v>
      </c>
      <c r="C8" s="46">
        <v>1680.22</v>
      </c>
      <c r="D8" s="46">
        <v>322.99</v>
      </c>
      <c r="E8" s="46">
        <v>0.0</v>
      </c>
      <c r="F8" s="46">
        <v>0.0</v>
      </c>
      <c r="G8" s="46">
        <v>1357.23</v>
      </c>
      <c r="H8" s="54">
        <v>0.0</v>
      </c>
      <c r="I8" s="54">
        <v>0.0</v>
      </c>
      <c r="J8" s="54">
        <v>0.0</v>
      </c>
      <c r="K8" s="54">
        <v>0.0</v>
      </c>
    </row>
    <row r="9" spans="1:11" ht="22.5" customHeight="1" x14ac:dyDescent="0.15">
      <c r="A9" s="94" t="s">
        <v>84</v>
      </c>
      <c r="B9" s="36" t="s">
        <v>85</v>
      </c>
      <c r="C9" s="46">
        <v>1680.22</v>
      </c>
      <c r="D9" s="46">
        <v>322.99</v>
      </c>
      <c r="E9" s="46">
        <v>0.0</v>
      </c>
      <c r="F9" s="46">
        <v>0.0</v>
      </c>
      <c r="G9" s="46">
        <v>1357.23</v>
      </c>
      <c r="H9" s="54">
        <v>0.0</v>
      </c>
      <c r="I9" s="54">
        <v>0.0</v>
      </c>
      <c r="J9" s="54">
        <v>0.0</v>
      </c>
      <c r="K9" s="54">
        <v>0.0</v>
      </c>
    </row>
    <row r="10" spans="1:10" ht="22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22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22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9" ht="22.5" customHeight="1" x14ac:dyDescent="0.15">
      <c r="A13" s="1"/>
      <c r="B13" s="1"/>
      <c r="C13" s="1"/>
      <c r="D13" s="1"/>
      <c r="H13" s="1"/>
      <c r="I13" s="1"/>
    </row>
    <row r="14" spans="1:9" ht="22.5" customHeight="1" x14ac:dyDescent="0.15">
      <c r="A14" s="1"/>
      <c r="B14" s="1"/>
      <c r="D14" s="1"/>
      <c r="H14" s="1"/>
      <c r="I14" s="1"/>
    </row>
    <row r="15" spans="1:8" ht="22.5" customHeight="1" x14ac:dyDescent="0.15">
      <c r="A15" s="1"/>
      <c r="B15" s="1"/>
      <c r="C15" s="1"/>
      <c r="D15" s="1"/>
      <c r="E15" s="1"/>
      <c r="G15" s="1"/>
      <c r="H15" s="1"/>
    </row>
    <row r="16" spans="1:7" ht="22.5" customHeight="1" x14ac:dyDescent="0.15">
      <c r="A16" s="7"/>
      <c r="B16" s="7"/>
      <c r="C16" s="7"/>
      <c r="D16" s="7"/>
      <c r="E16" s="7"/>
      <c r="F16" s="7"/>
      <c r="G16" s="7"/>
    </row>
    <row r="17" spans="1:6" ht="22.5" customHeight="1" x14ac:dyDescent="0.15">
      <c r="B17" s="1"/>
      <c r="D17" s="1"/>
      <c r="F17" s="1"/>
    </row>
    <row r="18" spans="1:6" ht="22.5" customHeight="1" x14ac:dyDescent="0.15">
      <c r="B18" s="1"/>
      <c r="F18" s="1"/>
    </row>
    <row r="19" spans="1:7" ht="22.5" customHeight="1" x14ac:dyDescent="0.15">
      <c r="A19" s="7"/>
      <c r="B19" s="7"/>
      <c r="C19" s="7"/>
      <c r="D19" s="7"/>
      <c r="E19" s="7"/>
      <c r="F19" s="7"/>
      <c r="G19" s="7"/>
    </row>
    <row r="20" spans="1:1" ht="22.5" customHeight="1" x14ac:dyDescent="0.15"/>
    <row r="21" spans="1:1" ht="22.5" customHeight="1" x14ac:dyDescent="0.15"/>
    <row r="22" spans="1:1" ht="22.5" customHeight="1" x14ac:dyDescent="0.15"/>
    <row r="23" spans="1:1" ht="22.5" customHeight="1" x14ac:dyDescent="0.15"/>
    <row r="24" spans="1:7" ht="22.5" customHeight="1" x14ac:dyDescent="0.15">
      <c r="A24" s="7"/>
      <c r="B24" s="7"/>
      <c r="C24" s="7"/>
      <c r="D24" s="7"/>
      <c r="E24" s="7"/>
      <c r="F24" s="7"/>
      <c r="G24" s="7"/>
    </row>
  </sheetData>
  <sheetProtection sheet="1" formatCells="0" formatColumns="0" formatRows="0"/>
  <mergeCells count="12">
    <mergeCell ref="J3:J4"/>
    <mergeCell ref="K3:K4"/>
    <mergeCell ref="A1:K1"/>
    <mergeCell ref="E3:E4"/>
    <mergeCell ref="F3:F4"/>
    <mergeCell ref="G3:G4"/>
    <mergeCell ref="H3:H4"/>
    <mergeCell ref="B3:B4"/>
    <mergeCell ref="C3:C4"/>
    <mergeCell ref="A3:A4"/>
    <mergeCell ref="D3:D4"/>
    <mergeCell ref="I3:I4"/>
  </mergeCells>
  <phoneticPr fontId="0" type="noConversion"/>
  <printOptions horizontalCentered="1"/>
  <pageMargins left="0.7874015748031497" right="0.7874015748031497" top="1.1811023622047245" bottom="0.3937007874015748" header="0.5117415443180114" footer="0.5117415443180114"/>
  <pageSetup paperSize="9" scale="87" orientation="landscape" fitToHeight="99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showGridLines="0" showZeros="0" zoomScaleNormal="100" topLeftCell="A1" workbookViewId="0">
      <selection activeCell="A2" sqref="A2"/>
    </sheetView>
  </sheetViews>
  <sheetFormatPr defaultRowHeight="12.75" customHeight="1" defaultColWidth="9.0" x14ac:dyDescent="0.15"/>
  <cols>
    <col min="1" max="1" width="21.166666666666668" customWidth="1"/>
    <col min="2" max="2" width="43.0" customWidth="1"/>
    <col min="3" max="3" width="32.166666666666664" customWidth="1"/>
    <col min="4" max="5" width="30.0" customWidth="1"/>
  </cols>
  <sheetData>
    <row r="1" spans="1:5" ht="42.75" customHeight="1" x14ac:dyDescent="0.15">
      <c r="A1" s="93" t="s">
        <v>86</v>
      </c>
      <c r="B1" s="93"/>
      <c r="C1" s="93"/>
      <c r="D1" s="93"/>
      <c r="E1" s="93"/>
    </row>
    <row r="2" spans="1:5" ht="19.5" customHeight="1" x14ac:dyDescent="0.15">
      <c r="A2" s="30" t="s">
        <v>11</v>
      </c>
      <c r="B2" s="7"/>
      <c r="C2" s="10"/>
      <c r="D2" s="8"/>
      <c r="E2" s="9" t="s">
        <v>68</v>
      </c>
    </row>
    <row r="3" spans="1:5" ht="15.75" customHeight="1" x14ac:dyDescent="0.15">
      <c r="A3" s="95" t="s">
        <v>69</v>
      </c>
      <c r="B3" s="91" t="s">
        <v>70</v>
      </c>
      <c r="C3" s="91" t="s">
        <v>71</v>
      </c>
      <c r="D3" s="95" t="s">
        <v>87</v>
      </c>
      <c r="E3" s="95" t="s">
        <v>88</v>
      </c>
    </row>
    <row r="4" spans="1:5" ht="13.5" customHeight="1" x14ac:dyDescent="0.15">
      <c r="A4" s="95"/>
      <c r="B4" s="95"/>
      <c r="C4" s="95"/>
      <c r="D4" s="95"/>
      <c r="E4" s="95"/>
    </row>
    <row r="5" spans="1:5" ht="19.5" customHeight="1" x14ac:dyDescent="0.15">
      <c r="A5" s="18" t="s">
        <v>79</v>
      </c>
      <c r="B5" s="34" t="s">
        <v>79</v>
      </c>
      <c r="C5" s="34">
        <v>1.0</v>
      </c>
      <c r="D5" s="13">
        <v>2.0</v>
      </c>
      <c r="E5" s="18">
        <v>3.0</v>
      </c>
    </row>
    <row r="6" spans="1:5" s="51" customFormat="1" ht="22.5" customHeight="1" x14ac:dyDescent="0.15">
      <c r="A6" s="53"/>
      <c r="B6" s="36" t="s">
        <v>71</v>
      </c>
      <c r="C6" s="46">
        <v>1680.22</v>
      </c>
      <c r="D6" s="46">
        <v>249.69</v>
      </c>
      <c r="E6" s="54">
        <v>1430.53</v>
      </c>
    </row>
    <row r="7" spans="1:6" ht="22.5" customHeight="1" x14ac:dyDescent="0.15">
      <c r="A7" s="94" t="s">
        <v>80</v>
      </c>
      <c r="B7" s="36" t="s">
        <v>81</v>
      </c>
      <c r="C7" s="46">
        <v>1680.22</v>
      </c>
      <c r="D7" s="46">
        <v>249.69</v>
      </c>
      <c r="E7" s="54">
        <v>1430.53</v>
      </c>
      <c r="F7" s="1"/>
    </row>
    <row r="8" spans="1:7" ht="22.5" customHeight="1" x14ac:dyDescent="0.15">
      <c r="A8" s="94" t="s">
        <v>82</v>
      </c>
      <c r="B8" s="36" t="s">
        <v>83</v>
      </c>
      <c r="C8" s="46">
        <v>1680.22</v>
      </c>
      <c r="D8" s="46">
        <v>249.69</v>
      </c>
      <c r="E8" s="54">
        <v>1430.53</v>
      </c>
      <c r="G8" s="1"/>
    </row>
    <row r="9" spans="1:7" ht="22.5" customHeight="1" x14ac:dyDescent="0.15">
      <c r="A9" s="94" t="s">
        <v>84</v>
      </c>
      <c r="B9" s="36" t="s">
        <v>85</v>
      </c>
      <c r="C9" s="46">
        <v>1680.22</v>
      </c>
      <c r="D9" s="46">
        <v>249.69</v>
      </c>
      <c r="E9" s="54">
        <v>1430.53</v>
      </c>
      <c r="G9" s="1"/>
    </row>
    <row r="10" spans="1:5" ht="22.5" customHeight="1" x14ac:dyDescent="0.15">
      <c r="A10" s="1"/>
      <c r="B10" s="1"/>
      <c r="C10" s="1"/>
      <c r="D10" s="1"/>
      <c r="E10" s="1"/>
    </row>
    <row r="11" spans="1:4" ht="22.5" customHeight="1" x14ac:dyDescent="0.15">
      <c r="B11" s="1"/>
      <c r="C11" s="1"/>
      <c r="D11" s="1"/>
    </row>
    <row r="12" spans="1:4" ht="22.5" customHeight="1" x14ac:dyDescent="0.15">
      <c r="B12" s="1"/>
      <c r="C12" s="1"/>
      <c r="D12" s="1"/>
    </row>
    <row r="13" spans="1:4" ht="22.5" customHeight="1" x14ac:dyDescent="0.15">
      <c r="B13" s="1"/>
      <c r="C13" s="1"/>
      <c r="D13" s="1"/>
    </row>
    <row r="14" spans="1:4" ht="22.5" customHeight="1" x14ac:dyDescent="0.15">
      <c r="B14" s="1"/>
      <c r="D14" s="1"/>
    </row>
    <row r="15" spans="1:3" ht="22.5" customHeight="1" x14ac:dyDescent="0.15">
      <c r="B15" s="1"/>
      <c r="C15" s="1"/>
    </row>
    <row r="16" spans="1:4" ht="22.5" customHeight="1" x14ac:dyDescent="0.15">
      <c r="A16" s="7"/>
      <c r="B16" s="7"/>
      <c r="C16" s="7"/>
      <c r="D16" s="7"/>
    </row>
    <row r="17" spans="1:2" ht="22.5" customHeight="1" x14ac:dyDescent="0.15">
      <c r="B17" s="1"/>
    </row>
    <row r="18" spans="1:2" ht="22.5" customHeight="1" x14ac:dyDescent="0.15">
      <c r="B18" s="1"/>
    </row>
    <row r="19" spans="1:4" ht="22.5" customHeight="1" x14ac:dyDescent="0.15">
      <c r="A19" s="7"/>
      <c r="B19" s="7"/>
      <c r="C19" s="7"/>
      <c r="D19" s="7"/>
    </row>
    <row r="20" spans="1:1" ht="22.5" customHeight="1" x14ac:dyDescent="0.15"/>
    <row r="21" spans="1:1" ht="22.5" customHeight="1" x14ac:dyDescent="0.15"/>
    <row r="22" spans="1:1" ht="22.5" customHeight="1" x14ac:dyDescent="0.15"/>
    <row r="23" spans="1:1" ht="22.5" customHeight="1" x14ac:dyDescent="0.15"/>
    <row r="24" spans="1:4" ht="22.5" customHeight="1" x14ac:dyDescent="0.15">
      <c r="A24" s="7"/>
      <c r="B24" s="7"/>
      <c r="C24" s="7"/>
      <c r="D24" s="7"/>
    </row>
  </sheetData>
  <sheetProtection sheet="1"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7" right="0.7874015748031497" top="1.1811023622047245" bottom="0.3937007874015748" header="0.5117415443180114" footer="0.5117415443180114"/>
  <pageSetup paperSize="9" scale="97" orientation="landscape" fitToHeight="99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"/>
  <sheetViews>
    <sheetView showGridLines="0" showZeros="0" zoomScaleNormal="100" topLeftCell="A1" workbookViewId="0">
      <selection activeCell="A2" sqref="A2"/>
    </sheetView>
  </sheetViews>
  <sheetFormatPr defaultRowHeight="12.75" customHeight="1" defaultColWidth="9.0" x14ac:dyDescent="0.15"/>
  <cols>
    <col min="1" max="1" width="20.833333333333332" customWidth="1"/>
    <col min="2" max="2" width="43.166666666666664" customWidth="1"/>
    <col min="3" max="3" width="32.833333333333336" customWidth="1"/>
    <col min="4" max="5" width="30.0" customWidth="1"/>
    <col min="6" max="9" width="13.5" customWidth="1"/>
  </cols>
  <sheetData>
    <row r="1" spans="1:5" ht="42.75" customHeight="1" x14ac:dyDescent="0.15">
      <c r="A1" s="93" t="s">
        <v>89</v>
      </c>
      <c r="B1" s="93"/>
      <c r="C1" s="93"/>
      <c r="D1" s="93"/>
      <c r="E1" s="93"/>
    </row>
    <row r="2" spans="1:5" ht="19.5" customHeight="1" x14ac:dyDescent="0.15">
      <c r="A2" s="30" t="s">
        <v>11</v>
      </c>
      <c r="B2" s="7"/>
      <c r="C2" s="10"/>
      <c r="D2" s="8"/>
      <c r="E2" s="9" t="s">
        <v>68</v>
      </c>
    </row>
    <row r="3" spans="1:5" ht="15.75" customHeight="1" x14ac:dyDescent="0.15">
      <c r="A3" s="95" t="s">
        <v>69</v>
      </c>
      <c r="B3" s="98" t="s">
        <v>70</v>
      </c>
      <c r="C3" s="90" t="s">
        <v>71</v>
      </c>
      <c r="D3" s="99" t="s">
        <v>87</v>
      </c>
      <c r="E3" s="95" t="s">
        <v>88</v>
      </c>
    </row>
    <row r="4" spans="1:5" ht="13.5" customHeight="1" x14ac:dyDescent="0.15">
      <c r="A4" s="95"/>
      <c r="B4" s="97"/>
      <c r="C4" s="99"/>
      <c r="D4" s="99"/>
      <c r="E4" s="95"/>
    </row>
    <row r="5" spans="1:5" ht="19.5" customHeight="1" x14ac:dyDescent="0.15">
      <c r="A5" s="20" t="s">
        <v>79</v>
      </c>
      <c r="B5" s="21" t="s">
        <v>79</v>
      </c>
      <c r="C5" s="21">
        <v>1.0</v>
      </c>
      <c r="D5" s="22">
        <v>2.0</v>
      </c>
      <c r="E5" s="20">
        <v>3.0</v>
      </c>
    </row>
    <row r="6" spans="1:5" s="51" customFormat="1" ht="22.5" customHeight="1" x14ac:dyDescent="0.15">
      <c r="A6" s="55"/>
      <c r="B6" s="56" t="s">
        <v>71</v>
      </c>
      <c r="C6" s="57">
        <v>322.99</v>
      </c>
      <c r="D6" s="57">
        <v>249.69</v>
      </c>
      <c r="E6" s="54">
        <v>73.3</v>
      </c>
    </row>
    <row r="7" spans="1:5" ht="22.5" customHeight="1" x14ac:dyDescent="0.15">
      <c r="A7" s="96" t="s">
        <v>80</v>
      </c>
      <c r="B7" s="56" t="s">
        <v>81</v>
      </c>
      <c r="C7" s="57">
        <v>322.99</v>
      </c>
      <c r="D7" s="57">
        <v>249.69</v>
      </c>
      <c r="E7" s="54">
        <v>73.3</v>
      </c>
    </row>
    <row r="8" spans="1:5" ht="22.5" customHeight="1" x14ac:dyDescent="0.15">
      <c r="A8" s="96" t="s">
        <v>82</v>
      </c>
      <c r="B8" s="56" t="s">
        <v>83</v>
      </c>
      <c r="C8" s="57">
        <v>322.99</v>
      </c>
      <c r="D8" s="57">
        <v>249.69</v>
      </c>
      <c r="E8" s="54">
        <v>73.3</v>
      </c>
    </row>
    <row r="9" spans="1:5" ht="22.5" customHeight="1" x14ac:dyDescent="0.15">
      <c r="A9" s="96" t="s">
        <v>84</v>
      </c>
      <c r="B9" s="56" t="s">
        <v>85</v>
      </c>
      <c r="C9" s="57">
        <v>322.99</v>
      </c>
      <c r="D9" s="57">
        <v>249.69</v>
      </c>
      <c r="E9" s="54">
        <v>73.3</v>
      </c>
    </row>
    <row r="10" spans="1:5" ht="22.5" customHeight="1" x14ac:dyDescent="0.15">
      <c r="A10" s="1"/>
      <c r="B10" s="1"/>
      <c r="C10" s="1"/>
      <c r="D10" s="1"/>
      <c r="E10" s="1"/>
    </row>
    <row r="11" spans="1:5" ht="22.5" customHeight="1" x14ac:dyDescent="0.15">
      <c r="B11" s="1"/>
      <c r="C11" s="1"/>
      <c r="D11" s="1"/>
      <c r="E11" s="1"/>
    </row>
    <row r="12" spans="1:5" ht="22.5" customHeight="1" x14ac:dyDescent="0.15">
      <c r="B12" s="1"/>
      <c r="C12" s="1"/>
      <c r="E12" s="1"/>
    </row>
    <row r="13" spans="1:4" ht="22.5" customHeight="1" x14ac:dyDescent="0.15">
      <c r="B13" s="1"/>
      <c r="C13" s="1"/>
      <c r="D13" s="1"/>
    </row>
    <row r="14" spans="1:4" ht="22.5" customHeight="1" x14ac:dyDescent="0.15">
      <c r="B14" s="1"/>
      <c r="C14" s="1"/>
      <c r="D14" s="1"/>
    </row>
    <row r="15" spans="1:4" ht="22.5" customHeight="1" x14ac:dyDescent="0.15">
      <c r="B15" s="1"/>
      <c r="C15" s="1"/>
      <c r="D15" s="1"/>
    </row>
    <row r="16" spans="1:4" ht="22.5" customHeight="1" x14ac:dyDescent="0.15">
      <c r="A16" s="7"/>
      <c r="B16" s="7"/>
      <c r="C16" s="7"/>
      <c r="D16" s="7"/>
    </row>
    <row r="17" spans="1:3" ht="22.5" customHeight="1" x14ac:dyDescent="0.15">
      <c r="B17" s="1"/>
      <c r="C17" s="1"/>
    </row>
    <row r="18" spans="1:3" ht="22.5" customHeight="1" x14ac:dyDescent="0.15">
      <c r="B18" s="1"/>
      <c r="C18" s="1"/>
    </row>
    <row r="19" spans="1:4" ht="22.5" customHeight="1" x14ac:dyDescent="0.15">
      <c r="A19" s="7"/>
      <c r="B19" s="7"/>
      <c r="C19" s="7"/>
      <c r="D19" s="7"/>
    </row>
    <row r="20" spans="1:3" ht="22.5" customHeight="1" x14ac:dyDescent="0.15">
      <c r="C20" s="1"/>
    </row>
    <row r="21" spans="1:3" ht="22.5" customHeight="1" x14ac:dyDescent="0.15">
      <c r="C21" s="1"/>
    </row>
    <row r="22" spans="1:1" ht="22.5" customHeight="1" x14ac:dyDescent="0.15"/>
    <row r="23" spans="1:1" ht="22.5" customHeight="1" x14ac:dyDescent="0.15"/>
    <row r="24" spans="1:4" ht="22.5" customHeight="1" x14ac:dyDescent="0.15">
      <c r="A24" s="7"/>
      <c r="B24" s="7"/>
      <c r="C24" s="7"/>
      <c r="D24" s="7"/>
    </row>
  </sheetData>
  <sheetProtection sheet="1"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7" right="0.7874015748031497" top="1.1811023622047245" bottom="0.3937007874015748" header="0.5117415443180114" footer="0.5117415443180114"/>
  <pageSetup paperSize="9" scale="96" orientation="landscape" fitToHeight="99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4"/>
  <sheetViews>
    <sheetView showGridLines="0" showZeros="0" zoomScaleNormal="100" topLeftCell="A1" workbookViewId="0">
      <selection activeCell="A2" sqref="A2"/>
    </sheetView>
  </sheetViews>
  <sheetFormatPr defaultRowHeight="12.75" customHeight="1" defaultColWidth="9.0" x14ac:dyDescent="0.15"/>
  <cols>
    <col min="1" max="1" width="20.833333333333332" customWidth="1"/>
    <col min="2" max="2" width="43.166666666666664" customWidth="1"/>
    <col min="3" max="3" width="32.833333333333336" customWidth="1"/>
    <col min="4" max="5" width="30.0" customWidth="1"/>
  </cols>
  <sheetData>
    <row r="1" spans="1:5" ht="42.75" customHeight="1" x14ac:dyDescent="0.15">
      <c r="A1" s="93" t="s">
        <v>90</v>
      </c>
      <c r="B1" s="93"/>
      <c r="C1" s="93"/>
      <c r="D1" s="93"/>
      <c r="E1" s="93"/>
    </row>
    <row r="2" spans="1:5" ht="19.5" customHeight="1" x14ac:dyDescent="0.15">
      <c r="A2" s="30" t="s">
        <v>11</v>
      </c>
      <c r="B2" s="7"/>
      <c r="C2" s="10"/>
      <c r="D2" s="8"/>
      <c r="E2" s="9" t="s">
        <v>68</v>
      </c>
    </row>
    <row r="3" spans="1:5" ht="20.25" customHeight="1" x14ac:dyDescent="0.15">
      <c r="A3" s="95" t="s">
        <v>69</v>
      </c>
      <c r="B3" s="91" t="s">
        <v>70</v>
      </c>
      <c r="C3" s="95" t="s">
        <v>87</v>
      </c>
      <c r="D3" s="95"/>
      <c r="E3" s="95"/>
    </row>
    <row r="4" spans="1:5" ht="20.25" customHeight="1" x14ac:dyDescent="0.15">
      <c r="A4" s="95"/>
      <c r="B4" s="91"/>
      <c r="C4" s="13" t="s">
        <v>71</v>
      </c>
      <c r="D4" s="18" t="s">
        <v>91</v>
      </c>
      <c r="E4" s="18" t="s">
        <v>92</v>
      </c>
    </row>
    <row r="5" spans="1:5" ht="20.25" customHeight="1" x14ac:dyDescent="0.15">
      <c r="A5" s="18" t="s">
        <v>79</v>
      </c>
      <c r="B5" s="34" t="s">
        <v>79</v>
      </c>
      <c r="C5" s="34">
        <v>1.0</v>
      </c>
      <c r="D5" s="13">
        <v>2.0</v>
      </c>
      <c r="E5" s="18">
        <v>3.0</v>
      </c>
    </row>
    <row r="6" spans="1:5" s="51" customFormat="1" ht="22.5" customHeight="1" x14ac:dyDescent="0.15">
      <c r="A6" s="53"/>
      <c r="B6" s="36" t="s">
        <v>71</v>
      </c>
      <c r="C6" s="46">
        <v>249.69</v>
      </c>
      <c r="D6" s="46">
        <v>244.79</v>
      </c>
      <c r="E6" s="54">
        <v>4.9</v>
      </c>
    </row>
    <row r="7" spans="1:5" ht="22.5" customHeight="1" x14ac:dyDescent="0.15">
      <c r="A7" s="94" t="s">
        <v>93</v>
      </c>
      <c r="B7" s="36" t="s">
        <v>94</v>
      </c>
      <c r="C7" s="46">
        <v>244.79</v>
      </c>
      <c r="D7" s="46">
        <v>244.79</v>
      </c>
      <c r="E7" s="54">
        <v>0.0</v>
      </c>
    </row>
    <row r="8" spans="1:5" ht="22.5" customHeight="1" x14ac:dyDescent="0.15">
      <c r="A8" s="94" t="s">
        <v>95</v>
      </c>
      <c r="B8" s="36" t="s">
        <v>96</v>
      </c>
      <c r="C8" s="46">
        <v>144.83</v>
      </c>
      <c r="D8" s="46">
        <v>144.83</v>
      </c>
      <c r="E8" s="54">
        <v>0.0</v>
      </c>
    </row>
    <row r="9" spans="1:5" ht="22.5" customHeight="1" x14ac:dyDescent="0.15">
      <c r="A9" s="94" t="s">
        <v>97</v>
      </c>
      <c r="B9" s="36" t="s">
        <v>98</v>
      </c>
      <c r="C9" s="46">
        <v>99.96</v>
      </c>
      <c r="D9" s="46">
        <v>99.96</v>
      </c>
      <c r="E9" s="54">
        <v>0.0</v>
      </c>
    </row>
    <row r="10" spans="1:5" ht="22.5" customHeight="1" x14ac:dyDescent="0.15">
      <c r="A10" s="94" t="s">
        <v>99</v>
      </c>
      <c r="B10" s="36" t="s">
        <v>100</v>
      </c>
      <c r="C10" s="46">
        <v>4.9</v>
      </c>
      <c r="D10" s="46">
        <v>0.0</v>
      </c>
      <c r="E10" s="54">
        <v>4.9</v>
      </c>
    </row>
    <row r="11" spans="1:5" ht="22.5" customHeight="1" x14ac:dyDescent="0.15">
      <c r="A11" s="94" t="s">
        <v>101</v>
      </c>
      <c r="B11" s="36" t="s">
        <v>102</v>
      </c>
      <c r="C11" s="46">
        <v>4.9</v>
      </c>
      <c r="D11" s="46">
        <v>0.0</v>
      </c>
      <c r="E11" s="54">
        <v>4.9</v>
      </c>
    </row>
    <row r="12" spans="1:5" ht="22.5" customHeight="1" x14ac:dyDescent="0.15">
      <c r="B12" s="1"/>
      <c r="C12" s="1"/>
      <c r="D12" s="1"/>
      <c r="E12" s="1"/>
    </row>
    <row r="13" spans="1:5" ht="22.5" customHeight="1" x14ac:dyDescent="0.15">
      <c r="B13" s="1"/>
      <c r="C13" s="1"/>
      <c r="D13" s="1"/>
      <c r="E13" s="1"/>
    </row>
    <row r="14" spans="1:5" ht="22.5" customHeight="1" x14ac:dyDescent="0.15">
      <c r="B14" s="1"/>
      <c r="C14" s="1"/>
      <c r="D14" s="1"/>
      <c r="E14" s="1"/>
    </row>
    <row r="15" spans="1:4" ht="22.5" customHeight="1" x14ac:dyDescent="0.15">
      <c r="B15" s="1"/>
      <c r="C15" s="1"/>
      <c r="D15" s="1"/>
    </row>
    <row r="16" spans="1:4" ht="22.5" customHeight="1" x14ac:dyDescent="0.15">
      <c r="A16" s="7"/>
      <c r="B16" s="7"/>
      <c r="C16" s="7"/>
      <c r="D16" s="7"/>
    </row>
    <row r="17" spans="1:3" ht="22.5" customHeight="1" x14ac:dyDescent="0.15">
      <c r="B17" s="1"/>
      <c r="C17" s="1"/>
    </row>
    <row r="18" spans="1:5" ht="22.5" customHeight="1" x14ac:dyDescent="0.15">
      <c r="B18" s="1"/>
      <c r="C18" s="1"/>
      <c r="E18" s="1"/>
    </row>
    <row r="19" spans="1:4" ht="22.5" customHeight="1" x14ac:dyDescent="0.15">
      <c r="A19" s="7"/>
      <c r="B19" s="7"/>
      <c r="C19" s="7"/>
      <c r="D19" s="7"/>
    </row>
    <row r="20" spans="1:3" ht="22.5" customHeight="1" x14ac:dyDescent="0.15">
      <c r="C20" s="1"/>
    </row>
    <row r="21" spans="1:3" ht="22.5" customHeight="1" x14ac:dyDescent="0.15">
      <c r="C21" s="1"/>
    </row>
    <row r="22" spans="1:1" ht="22.5" customHeight="1" x14ac:dyDescent="0.15"/>
    <row r="23" spans="1:1" ht="22.5" customHeight="1" x14ac:dyDescent="0.15"/>
    <row r="24" spans="1:4" ht="22.5" customHeight="1" x14ac:dyDescent="0.15">
      <c r="A24" s="7"/>
      <c r="B24" s="7"/>
      <c r="C24" s="7"/>
      <c r="D24" s="7"/>
    </row>
  </sheetData>
  <sheetProtection sheet="1"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7" right="0.7874015748031497" top="1.1811023622047245" bottom="0.3937007874015748" header="0.5117415443180114" footer="0.5117415443180114"/>
  <pageSetup paperSize="9" scale="96" orientation="landscape" fitToHeight="99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5"/>
  <sheetViews>
    <sheetView showGridLines="0" showZeros="0" zoomScaleNormal="100" topLeftCell="A1" workbookViewId="0">
      <selection activeCell="K13" sqref="K13"/>
    </sheetView>
  </sheetViews>
  <sheetFormatPr defaultRowHeight="12.75" customHeight="1" defaultColWidth="9.0" x14ac:dyDescent="0.15"/>
  <cols>
    <col min="1" max="1" width="18.333333333333332" customWidth="1"/>
    <col min="2" max="2" width="35.833333333333336" customWidth="1"/>
    <col min="3" max="3" width="11.833333333333334" customWidth="1"/>
    <col min="4" max="7" width="9.833333333333334" customWidth="1"/>
    <col min="8" max="12" width="9.166666666666666" customWidth="1"/>
    <col min="13" max="32" width="9.833333333333334" customWidth="1"/>
  </cols>
  <sheetData>
    <row r="1" spans="1:32" ht="42.75" customHeight="1" x14ac:dyDescent="0.15">
      <c r="A1" s="93" t="s">
        <v>90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</row>
    <row r="2" spans="1:32" ht="19.5" customHeight="1" x14ac:dyDescent="0.15">
      <c r="A2" s="30" t="s">
        <v>11</v>
      </c>
      <c r="B2" s="7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28" t="s">
        <v>68</v>
      </c>
    </row>
    <row r="3" spans="1:32" ht="21.75" customHeight="1" x14ac:dyDescent="0.15">
      <c r="A3" s="100" t="s">
        <v>69</v>
      </c>
      <c r="B3" s="100" t="s">
        <v>70</v>
      </c>
      <c r="C3" s="101" t="s">
        <v>71</v>
      </c>
      <c r="D3" s="100" t="s">
        <v>87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</row>
    <row r="4" spans="1:32" ht="21.75" customHeight="1" x14ac:dyDescent="0.15">
      <c r="A4" s="100"/>
      <c r="B4" s="100"/>
      <c r="C4" s="101"/>
      <c r="D4" s="102" t="s">
        <v>94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4"/>
      <c r="P4" s="104" t="s">
        <v>100</v>
      </c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3" t="s">
        <v>103</v>
      </c>
      <c r="AB4" s="102"/>
      <c r="AC4" s="102"/>
      <c r="AD4" s="102"/>
      <c r="AE4" s="102"/>
      <c r="AF4" s="102"/>
    </row>
    <row r="5" spans="1:32" ht="89.25" customHeight="1" x14ac:dyDescent="0.15">
      <c r="A5" s="100"/>
      <c r="B5" s="100"/>
      <c r="C5" s="100"/>
      <c r="D5" s="44" t="s">
        <v>104</v>
      </c>
      <c r="E5" s="44" t="s">
        <v>105</v>
      </c>
      <c r="F5" s="44" t="s">
        <v>106</v>
      </c>
      <c r="G5" s="44" t="s">
        <v>107</v>
      </c>
      <c r="H5" s="44" t="s">
        <v>108</v>
      </c>
      <c r="I5" s="44" t="s">
        <v>109</v>
      </c>
      <c r="J5" s="44" t="s">
        <v>110</v>
      </c>
      <c r="K5" s="44" t="s">
        <v>111</v>
      </c>
      <c r="L5" s="44" t="s">
        <v>112</v>
      </c>
      <c r="M5" s="44" t="s">
        <v>113</v>
      </c>
      <c r="N5" s="44" t="s">
        <v>114</v>
      </c>
      <c r="O5" s="44" t="s">
        <v>115</v>
      </c>
      <c r="P5" s="44" t="s">
        <v>104</v>
      </c>
      <c r="Q5" s="44" t="s">
        <v>116</v>
      </c>
      <c r="R5" s="44" t="s">
        <v>117</v>
      </c>
      <c r="S5" s="44" t="s">
        <v>118</v>
      </c>
      <c r="T5" s="44" t="s">
        <v>119</v>
      </c>
      <c r="U5" s="44" t="s">
        <v>120</v>
      </c>
      <c r="V5" s="44" t="s">
        <v>121</v>
      </c>
      <c r="W5" s="44" t="s">
        <v>122</v>
      </c>
      <c r="X5" s="44" t="s">
        <v>123</v>
      </c>
      <c r="Y5" s="44" t="s">
        <v>124</v>
      </c>
      <c r="Z5" s="44" t="s">
        <v>125</v>
      </c>
      <c r="AA5" s="29" t="s">
        <v>104</v>
      </c>
      <c r="AB5" s="29" t="s">
        <v>126</v>
      </c>
      <c r="AC5" s="29" t="s">
        <v>127</v>
      </c>
      <c r="AD5" s="29" t="s">
        <v>128</v>
      </c>
      <c r="AE5" s="29" t="s">
        <v>129</v>
      </c>
      <c r="AF5" s="29" t="s">
        <v>130</v>
      </c>
    </row>
    <row r="6" spans="1:32" ht="19.5" customHeight="1" x14ac:dyDescent="0.15">
      <c r="A6" s="29" t="s">
        <v>79</v>
      </c>
      <c r="B6" s="29" t="s">
        <v>79</v>
      </c>
      <c r="C6" s="45">
        <v>1.0</v>
      </c>
      <c r="D6" s="45">
        <v>2.0</v>
      </c>
      <c r="E6" s="45">
        <v>3.0</v>
      </c>
      <c r="F6" s="45">
        <v>4.0</v>
      </c>
      <c r="G6" s="45">
        <v>5.0</v>
      </c>
      <c r="H6" s="45">
        <v>6.0</v>
      </c>
      <c r="I6" s="45">
        <v>7.0</v>
      </c>
      <c r="J6" s="45">
        <v>8.0</v>
      </c>
      <c r="K6" s="45">
        <v>9.0</v>
      </c>
      <c r="L6" s="45">
        <v>10.0</v>
      </c>
      <c r="M6" s="45">
        <v>11.0</v>
      </c>
      <c r="N6" s="45">
        <v>12.0</v>
      </c>
      <c r="O6" s="45">
        <v>13.0</v>
      </c>
      <c r="P6" s="45">
        <v>14.0</v>
      </c>
      <c r="Q6" s="45">
        <v>15.0</v>
      </c>
      <c r="R6" s="45">
        <v>16.0</v>
      </c>
      <c r="S6" s="45">
        <v>17.0</v>
      </c>
      <c r="T6" s="45">
        <v>18.0</v>
      </c>
      <c r="U6" s="45">
        <v>19.0</v>
      </c>
      <c r="V6" s="45">
        <v>20.0</v>
      </c>
      <c r="W6" s="45">
        <v>21.0</v>
      </c>
      <c r="X6" s="45">
        <v>22.0</v>
      </c>
      <c r="Y6" s="45">
        <v>23.0</v>
      </c>
      <c r="Z6" s="45">
        <v>24.0</v>
      </c>
      <c r="AA6" s="45">
        <v>25.0</v>
      </c>
      <c r="AB6" s="45">
        <v>26.0</v>
      </c>
      <c r="AC6" s="45">
        <v>27.0</v>
      </c>
      <c r="AD6" s="45">
        <v>28.0</v>
      </c>
      <c r="AE6" s="45">
        <v>29.0</v>
      </c>
      <c r="AF6" s="45">
        <v>30.0</v>
      </c>
    </row>
    <row r="7" spans="1:32" s="51" customFormat="1" ht="22.5" customHeight="1" x14ac:dyDescent="0.15">
      <c r="A7" s="53"/>
      <c r="B7" s="56" t="s">
        <v>71</v>
      </c>
      <c r="C7" s="46">
        <v>249.69</v>
      </c>
      <c r="D7" s="58">
        <v>244.79</v>
      </c>
      <c r="E7" s="58">
        <v>144.83</v>
      </c>
      <c r="F7" s="58">
        <v>0.0</v>
      </c>
      <c r="G7" s="58">
        <v>0.0</v>
      </c>
      <c r="H7" s="59">
        <v>99.96</v>
      </c>
      <c r="I7" s="46">
        <v>0.0</v>
      </c>
      <c r="J7" s="59">
        <v>0.0</v>
      </c>
      <c r="K7" s="46">
        <v>0.0</v>
      </c>
      <c r="L7" s="58">
        <v>0.0</v>
      </c>
      <c r="M7" s="58">
        <v>0.0</v>
      </c>
      <c r="N7" s="59">
        <v>0.0</v>
      </c>
      <c r="O7" s="46">
        <v>0.0</v>
      </c>
      <c r="P7" s="58">
        <v>4.9</v>
      </c>
      <c r="Q7" s="58">
        <v>0.0</v>
      </c>
      <c r="R7" s="58">
        <v>0.0</v>
      </c>
      <c r="S7" s="58">
        <v>0.0</v>
      </c>
      <c r="T7" s="58">
        <v>0.0</v>
      </c>
      <c r="U7" s="59">
        <v>0.0</v>
      </c>
      <c r="V7" s="46">
        <v>4.9</v>
      </c>
      <c r="W7" s="58">
        <v>0.0</v>
      </c>
      <c r="X7" s="58">
        <v>0.0</v>
      </c>
      <c r="Y7" s="58">
        <v>0.0</v>
      </c>
      <c r="Z7" s="59">
        <v>0.0</v>
      </c>
      <c r="AA7" s="46">
        <v>0.0</v>
      </c>
      <c r="AB7" s="58">
        <v>0.0</v>
      </c>
      <c r="AC7" s="58">
        <v>0.0</v>
      </c>
      <c r="AD7" s="59">
        <v>0.0</v>
      </c>
      <c r="AE7" s="46">
        <v>0.0</v>
      </c>
      <c r="AF7" s="58">
        <v>0.0</v>
      </c>
    </row>
    <row r="8" spans="1:33" ht="22.5" customHeight="1" x14ac:dyDescent="0.15">
      <c r="A8" s="94" t="s">
        <v>80</v>
      </c>
      <c r="B8" s="56" t="s">
        <v>81</v>
      </c>
      <c r="C8" s="46">
        <v>249.69</v>
      </c>
      <c r="D8" s="58">
        <v>244.79</v>
      </c>
      <c r="E8" s="58">
        <v>144.83</v>
      </c>
      <c r="F8" s="58">
        <v>0.0</v>
      </c>
      <c r="G8" s="58">
        <v>0.0</v>
      </c>
      <c r="H8" s="59">
        <v>99.96</v>
      </c>
      <c r="I8" s="46">
        <v>0.0</v>
      </c>
      <c r="J8" s="59">
        <v>0.0</v>
      </c>
      <c r="K8" s="46">
        <v>0.0</v>
      </c>
      <c r="L8" s="58">
        <v>0.0</v>
      </c>
      <c r="M8" s="58">
        <v>0.0</v>
      </c>
      <c r="N8" s="59">
        <v>0.0</v>
      </c>
      <c r="O8" s="46">
        <v>0.0</v>
      </c>
      <c r="P8" s="58">
        <v>4.9</v>
      </c>
      <c r="Q8" s="58">
        <v>0.0</v>
      </c>
      <c r="R8" s="58">
        <v>0.0</v>
      </c>
      <c r="S8" s="58">
        <v>0.0</v>
      </c>
      <c r="T8" s="58">
        <v>0.0</v>
      </c>
      <c r="U8" s="59">
        <v>0.0</v>
      </c>
      <c r="V8" s="46">
        <v>4.9</v>
      </c>
      <c r="W8" s="58">
        <v>0.0</v>
      </c>
      <c r="X8" s="58">
        <v>0.0</v>
      </c>
      <c r="Y8" s="58">
        <v>0.0</v>
      </c>
      <c r="Z8" s="59">
        <v>0.0</v>
      </c>
      <c r="AA8" s="46">
        <v>0.0</v>
      </c>
      <c r="AB8" s="58">
        <v>0.0</v>
      </c>
      <c r="AC8" s="58">
        <v>0.0</v>
      </c>
      <c r="AD8" s="59">
        <v>0.0</v>
      </c>
      <c r="AE8" s="46">
        <v>0.0</v>
      </c>
      <c r="AF8" s="58">
        <v>0.0</v>
      </c>
      <c r="AG8" s="1"/>
    </row>
    <row r="9" spans="1:33" ht="22.5" customHeight="1" x14ac:dyDescent="0.15">
      <c r="A9" s="94" t="s">
        <v>82</v>
      </c>
      <c r="B9" s="56" t="s">
        <v>83</v>
      </c>
      <c r="C9" s="46">
        <v>249.69</v>
      </c>
      <c r="D9" s="58">
        <v>244.79</v>
      </c>
      <c r="E9" s="58">
        <v>144.83</v>
      </c>
      <c r="F9" s="58">
        <v>0.0</v>
      </c>
      <c r="G9" s="58">
        <v>0.0</v>
      </c>
      <c r="H9" s="59">
        <v>99.96</v>
      </c>
      <c r="I9" s="46">
        <v>0.0</v>
      </c>
      <c r="J9" s="59">
        <v>0.0</v>
      </c>
      <c r="K9" s="46">
        <v>0.0</v>
      </c>
      <c r="L9" s="58">
        <v>0.0</v>
      </c>
      <c r="M9" s="58">
        <v>0.0</v>
      </c>
      <c r="N9" s="59">
        <v>0.0</v>
      </c>
      <c r="O9" s="46">
        <v>0.0</v>
      </c>
      <c r="P9" s="58">
        <v>4.9</v>
      </c>
      <c r="Q9" s="58">
        <v>0.0</v>
      </c>
      <c r="R9" s="58">
        <v>0.0</v>
      </c>
      <c r="S9" s="58">
        <v>0.0</v>
      </c>
      <c r="T9" s="58">
        <v>0.0</v>
      </c>
      <c r="U9" s="59">
        <v>0.0</v>
      </c>
      <c r="V9" s="46">
        <v>4.9</v>
      </c>
      <c r="W9" s="58">
        <v>0.0</v>
      </c>
      <c r="X9" s="58">
        <v>0.0</v>
      </c>
      <c r="Y9" s="58">
        <v>0.0</v>
      </c>
      <c r="Z9" s="59">
        <v>0.0</v>
      </c>
      <c r="AA9" s="46">
        <v>0.0</v>
      </c>
      <c r="AB9" s="58">
        <v>0.0</v>
      </c>
      <c r="AC9" s="58">
        <v>0.0</v>
      </c>
      <c r="AD9" s="59">
        <v>0.0</v>
      </c>
      <c r="AE9" s="46">
        <v>0.0</v>
      </c>
      <c r="AF9" s="58">
        <v>0.0</v>
      </c>
      <c r="AG9" s="1"/>
    </row>
    <row r="10" spans="1:32" ht="22.5" customHeight="1" x14ac:dyDescent="0.15">
      <c r="A10" s="94" t="s">
        <v>84</v>
      </c>
      <c r="B10" s="56" t="s">
        <v>85</v>
      </c>
      <c r="C10" s="46">
        <v>249.69</v>
      </c>
      <c r="D10" s="58">
        <v>244.79</v>
      </c>
      <c r="E10" s="58">
        <v>144.83</v>
      </c>
      <c r="F10" s="58">
        <v>0.0</v>
      </c>
      <c r="G10" s="58">
        <v>0.0</v>
      </c>
      <c r="H10" s="59">
        <v>99.96</v>
      </c>
      <c r="I10" s="46">
        <v>0.0</v>
      </c>
      <c r="J10" s="59">
        <v>0.0</v>
      </c>
      <c r="K10" s="46">
        <v>0.0</v>
      </c>
      <c r="L10" s="58">
        <v>0.0</v>
      </c>
      <c r="M10" s="58">
        <v>0.0</v>
      </c>
      <c r="N10" s="59">
        <v>0.0</v>
      </c>
      <c r="O10" s="46">
        <v>0.0</v>
      </c>
      <c r="P10" s="58">
        <v>4.9</v>
      </c>
      <c r="Q10" s="58">
        <v>0.0</v>
      </c>
      <c r="R10" s="58">
        <v>0.0</v>
      </c>
      <c r="S10" s="58">
        <v>0.0</v>
      </c>
      <c r="T10" s="58">
        <v>0.0</v>
      </c>
      <c r="U10" s="59">
        <v>0.0</v>
      </c>
      <c r="V10" s="46">
        <v>4.9</v>
      </c>
      <c r="W10" s="58">
        <v>0.0</v>
      </c>
      <c r="X10" s="58">
        <v>0.0</v>
      </c>
      <c r="Y10" s="58">
        <v>0.0</v>
      </c>
      <c r="Z10" s="59">
        <v>0.0</v>
      </c>
      <c r="AA10" s="46">
        <v>0.0</v>
      </c>
      <c r="AB10" s="58">
        <v>0.0</v>
      </c>
      <c r="AC10" s="58">
        <v>0.0</v>
      </c>
      <c r="AD10" s="59">
        <v>0.0</v>
      </c>
      <c r="AE10" s="46">
        <v>0.0</v>
      </c>
      <c r="AF10" s="58">
        <v>0.0</v>
      </c>
    </row>
    <row r="11" spans="1:32" ht="22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22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27" ht="22.5" customHeight="1" x14ac:dyDescent="0.15">
      <c r="B13" s="1"/>
      <c r="C13" s="1"/>
      <c r="D13" s="1"/>
      <c r="E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U13" s="1"/>
      <c r="Z13" s="1"/>
      <c r="AA13" s="1"/>
    </row>
    <row r="14" spans="1:35" ht="22.5" customHeight="1" x14ac:dyDescent="0.1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2" ht="22.5" customHeight="1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22.5" customHeight="1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22.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17" ht="22.5" customHeight="1" x14ac:dyDescent="0.15">
      <c r="B18" s="1"/>
      <c r="C18" s="1"/>
      <c r="H18" s="1"/>
      <c r="Q18" s="1"/>
    </row>
    <row r="19" spans="1:17" ht="22.5" customHeight="1" x14ac:dyDescent="0.15">
      <c r="B19" s="1"/>
      <c r="C19" s="1"/>
      <c r="M19" s="1"/>
      <c r="Q19" s="1"/>
    </row>
    <row r="20" spans="1:32" ht="22.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6" ht="22.5" customHeight="1" x14ac:dyDescent="0.15">
      <c r="C21" s="1"/>
      <c r="F21" s="1"/>
    </row>
    <row r="22" spans="1:3" ht="22.5" customHeight="1" x14ac:dyDescent="0.15">
      <c r="C22" s="1"/>
    </row>
    <row r="23" spans="1:1" ht="22.5" customHeight="1" x14ac:dyDescent="0.15"/>
    <row r="24" spans="1:1" ht="22.5" customHeight="1" x14ac:dyDescent="0.15"/>
    <row r="25" spans="1:32" ht="22.5" customHeigh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sheet="1"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7" right="0.7874015748031497" top="1.1811023622047245" bottom="0.3937007874015748" header="0.5117415443180114" footer="0.5117415443180114"/>
  <pageSetup paperSize="9" scale="40" orientation="landscape" fitToHeight="999"/>
</worksheet>
</file>

<file path=docProps/app.xml><?xml version="1.0" encoding="utf-8"?>
<Properties xmlns="http://schemas.openxmlformats.org/officeDocument/2006/extended-properties">
  <Template>Normal.eit</Template>
  <TotalTime>6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lqcggsd</dc:creator>
  <cp:lastModifiedBy>微软用户</cp:lastModifiedBy>
  <cp:revision>0</cp:revision>
  <dcterms:created xsi:type="dcterms:W3CDTF">2018-01-17T02:22:14Z</dcterms:crea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EDOID">
    <vt:i4>16188882</vt:i4>
  </property>
</Properties>
</file>