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3585" windowHeight="2040" tabRatio="804" activeTab="1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收入总表!$A$1:$K$12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'一般公共预算基本支出表（横向）'!$A$1:$AI$10</definedName>
    <definedName name="_xlnm.Print_Area" localSheetId="7">'一般公共预算基本支出表（纵向）'!$A$1:$E$10</definedName>
    <definedName name="_xlnm.Print_Area" localSheetId="6">一般公共预算支出表!$A$1:$E$12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支出总表!$A$1:$E$12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/>
</workbook>
</file>

<file path=xl/calcChain.xml><?xml version="1.0" encoding="utf-8"?>
<calcChain xmlns="http://schemas.openxmlformats.org/spreadsheetml/2006/main">
  <c r="D34" i="4" l="1"/>
  <c r="D35" i="4" s="1"/>
  <c r="E34" i="4"/>
  <c r="E35" i="4" s="1"/>
  <c r="E36" i="4" s="1"/>
  <c r="F34" i="4"/>
  <c r="B34" i="3"/>
  <c r="B36" i="3" s="1"/>
  <c r="D35" i="3" s="1"/>
  <c r="D34" i="3"/>
  <c r="D36" i="3" s="1"/>
  <c r="F35" i="4" l="1"/>
  <c r="F36" i="4" s="1"/>
  <c r="D36" i="4"/>
</calcChain>
</file>

<file path=xl/sharedStrings.xml><?xml version="1.0" encoding="utf-8"?>
<sst xmlns="http://schemas.openxmlformats.org/spreadsheetml/2006/main" count="313" uniqueCount="172">
  <si>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</si>
  <si>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</si>
  <si>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</si>
  <si>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</si>
  <si>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</si>
  <si>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</si>
  <si>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</si>
  <si>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</si>
  <si>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</si>
  <si>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</si>
  <si>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</si>
  <si>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</si>
  <si>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</si>
  <si>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</si>
  <si>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</si>
  <si>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</si>
  <si>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</si>
  <si>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</si>
  <si>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</si>
  <si>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六、名词解释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</si>
  <si>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</si>
  <si>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</si>
  <si>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</si>
  <si>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</si>
  <si>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</si>
  <si>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</si>
  <si>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</si>
  <si>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</si>
  <si>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</si>
  <si>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</si>
  <si>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</si>
  <si>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</si>
  <si>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</si>
  <si>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</si>
  <si>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</si>
  <si>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</si>
  <si>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</si>
  <si>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</si>
  <si>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</si>
  <si>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</si>
  <si>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</si>
  <si>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</si>
  <si>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</si>
  <si>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</si>
  <si>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</si>
  <si>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</si>
  <si>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</si>
  <si>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</si>
  <si>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</si>
  <si>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</si>
  <si>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</si>
  <si>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</si>
  <si>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</si>
  <si>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</si>
  <si>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</si>
  <si>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</si>
  <si>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</si>
  <si>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</si>
  <si>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</si>
  <si>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</si>
  <si>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</si>
  <si>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</si>
  <si>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</si>
  <si>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</si>
  <si>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</si>
  <si>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</si>
  <si>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</si>
  <si>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</si>
  <si>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</si>
  <si>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</si>
  <si>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</si>
  <si>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</si>
  <si>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</si>
  <si>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</si>
  <si>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</si>
  <si>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</si>
  <si>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</si>
  <si>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</si>
  <si>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</si>
  <si>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</si>
  <si>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</si>
  <si>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</si>
  <si>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</si>
  <si>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</si>
  <si>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</si>
  <si>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</si>
  <si>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</si>
  <si>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</si>
  <si>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</si>
  <si>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</si>
  <si>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</si>
  <si>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</si>
  <si>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</si>
  <si>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</si>
  <si>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</si>
  <si>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</si>
  <si>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</si>
  <si>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</si>
  <si>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</si>
  <si>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</si>
  <si>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</si>
  <si>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</si>
  <si>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</si>
  <si>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</si>
  <si>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</si>
  <si>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</si>
  <si>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</si>
  <si>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</si>
  <si>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</si>
  <si>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五、政府采购安排情况说明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</si>
  <si>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</si>
  <si>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</si>
  <si>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</si>
  <si>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</si>
  <si>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</si>
  <si>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</si>
  <si>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</si>
  <si>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</si>
  <si>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</si>
  <si>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</si>
  <si>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</si>
  <si>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</si>
  <si>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</si>
  <si>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</si>
  <si>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</si>
  <si>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</si>
  <si>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</si>
  <si>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</si>
  <si>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</si>
  <si>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</si>
  <si>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</si>
  <si>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</si>
  <si>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</si>
  <si>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</si>
  <si>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</si>
  <si>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</si>
  <si>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</si>
  <si>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市房管局</t>
    <phoneticPr fontId="0" type="noConversion"/>
  </si>
  <si>
    <t>单位名称：市房管局</t>
    <phoneticPr fontId="0" type="noConversion"/>
  </si>
  <si>
    <t>社会保障和就业支出</t>
  </si>
  <si>
    <t xml:space="preserve">  行政事业单位离退休</t>
  </si>
  <si>
    <t xml:space="preserve">    归口管理的行政单位离退休</t>
  </si>
  <si>
    <t>城乡社区支出</t>
  </si>
  <si>
    <t xml:space="preserve">  城乡社区管理事务</t>
  </si>
  <si>
    <t xml:space="preserve">    住宅建设与房地产市场监管</t>
  </si>
  <si>
    <t>208</t>
  </si>
  <si>
    <t xml:space="preserve">  20805</t>
  </si>
  <si>
    <t xml:space="preserve">    2080501</t>
  </si>
  <si>
    <t>212</t>
  </si>
  <si>
    <t xml:space="preserve">  21201</t>
  </si>
  <si>
    <t xml:space="preserve">    2120109</t>
  </si>
  <si>
    <t>单位名称：市房管局</t>
    <phoneticPr fontId="0" type="noConversion"/>
  </si>
  <si>
    <t>单位名称：市房管局</t>
    <phoneticPr fontId="0" type="noConversion"/>
  </si>
  <si>
    <t xml:space="preserve">  公务用车运行维护费</t>
  </si>
  <si>
    <t xml:space="preserve">  其他交通费用</t>
  </si>
  <si>
    <t xml:space="preserve">  其他商品和服务支出</t>
  </si>
  <si>
    <t>302</t>
  </si>
  <si>
    <t xml:space="preserve">  30231</t>
  </si>
  <si>
    <t xml:space="preserve">  30239</t>
  </si>
  <si>
    <t xml:space="preserve">  30299</t>
  </si>
  <si>
    <t>一、部门主要职责职能及机构设置情况</t>
    <phoneticPr fontId="0" type="noConversion"/>
  </si>
  <si>
    <t>二、包括本部门预算和所属单位预算在内的汇总预算情况</t>
    <phoneticPr fontId="0" type="noConversion"/>
  </si>
  <si>
    <t>2018年收入预算1407.17万元，其中公共财政预算拨款1064.17万元，财政专户拨款343万元；支出预算1407.17万元，其中基本支出61.17万元，项目支出1346万元（项目工资福利支出1000万元，项目商品服务支出343万元，项目对个人和家庭的补助支出3万元）。</t>
    <phoneticPr fontId="0" type="noConversion"/>
  </si>
  <si>
    <t>三、预算收支增减变化情况说明</t>
    <phoneticPr fontId="0" type="noConversion"/>
  </si>
  <si>
    <t>2017年收入支出预算数为1947.89，本年较上年收支预算减少了540.72万元，下降了27.76%。主要由于我单位取消收费，已无收入来源。</t>
    <phoneticPr fontId="0" type="noConversion"/>
  </si>
  <si>
    <t>四、机关运行经费安排情况说明</t>
    <phoneticPr fontId="0" type="noConversion"/>
  </si>
  <si>
    <t>无</t>
    <phoneticPr fontId="0" type="noConversion"/>
  </si>
  <si>
    <t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phoneticPr fontId="0" type="noConversion"/>
  </si>
  <si>
    <r>
      <t>益阳市房地产管理局位于团圆南路333号，属正处级行政事业单位。局机关内设1</t>
    </r>
    <r>
      <rPr>
        <sz val="15"/>
        <rFont val="宋体"/>
        <charset val="134"/>
      </rPr>
      <t>0</t>
    </r>
    <r>
      <rPr>
        <sz val="15"/>
        <rFont val="宋体"/>
        <charset val="134"/>
      </rPr>
      <t>个科室，下属</t>
    </r>
    <r>
      <rPr>
        <sz val="15"/>
        <rFont val="宋体"/>
        <charset val="134"/>
      </rPr>
      <t>9</t>
    </r>
    <r>
      <rPr>
        <sz val="15"/>
        <rFont val="宋体"/>
        <charset val="134"/>
      </rPr>
      <t>个正科级事业单位、1个副科级事业单位，共有干部职工187人。负责对全市房地产进行依法行政、市场管理、行业管理及全市住房制度改革工作。</t>
    </r>
    <phoneticPr fontId="0" type="noConversion"/>
  </si>
  <si>
    <t>2018年三公经费较上年减少了17.5万元，其中公务接待费减少4.5万元，公务用车运行费减少13万元。主要是我单位厉行节约。</t>
    <phoneticPr fontId="0" type="noConversion"/>
  </si>
  <si>
    <t>备注：我局信息系统软件开发款30万，住保中心城区棚户区改造费60万，我局2018年政府性基金支出未做此项预算，往年都是通过向政府打报告取得该项资金。</t>
    <phoneticPr fontId="0" type="noConversion"/>
  </si>
  <si>
    <t>基本支出共计61.17万元：其中公务用车维护费21万元，基层党组织活动经费0.57万元，离退休干部党组织活动经费4.7万元，公务交通补贴34.9万元。项目支出共计1346万元，主要用于工资福利发放，以及办公费、物业费等日常经费使用。2018年“三公经费”预算31万元，其中公务接待费10万元，公务用车运行维护费21万元。2018年三公经费较上年减少了17.5万元，其中公务接待费减少4.5万元，公务用车运行费减少13万元。主要是我单位厉行节约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</si>
</sst>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;;"/>
  </numFmts>
  <fonts count="18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sz val="15"/>
      <name val="宋体"/>
      <charset val="134"/>
    </font>
    <font>
      <sz val="10"/>
      <name val="宋体"/>
      <family val="3"/>
      <charset val="134"/>
    </font>
    <font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left" vertical="top"/>
    </xf>
    <xf numFmtId="0" fontId="10" fillId="0" borderId="0" xfId="0" applyNumberFormat="1" applyFont="1" applyFill="1" applyAlignment="1" applyProtection="1">
      <alignment vertical="top"/>
    </xf>
    <xf numFmtId="2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NumberFormat="1" applyFont="1" applyFill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NumberFormat="1" applyFont="1" applyFill="1" applyAlignment="1" applyProtection="1">
      <alignment horizontal="left" vertical="top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/>
    </xf>
    <xf numFmtId="0" fontId="15" fillId="0" borderId="0" xfId="0" applyNumberFormat="1" applyFont="1" applyFill="1" applyAlignment="1" applyProtection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0" fontId="0" fillId="3" borderId="1" xfId="0" applyFill="1" applyBorder="1"/>
    <xf numFmtId="0" fontId="0" fillId="0" borderId="0" xfId="0" applyAlignment="1">
      <alignment wrapText="1"/>
    </xf>
    <xf numFmtId="49" fontId="2" fillId="3" borderId="0" xfId="0" applyNumberFormat="1" applyFont="1" applyFill="1" applyBorder="1" applyAlignment="1" applyProtection="1">
      <alignment horizontal="left" vertical="center" wrapText="1"/>
    </xf>
    <xf numFmtId="0" fontId="0" fillId="3" borderId="0" xfId="0" applyFill="1" applyBorder="1"/>
    <xf numFmtId="0" fontId="0" fillId="0" borderId="10" xfId="0" applyBorder="1" applyAlignment="1">
      <alignment horizontal="center" vertical="center" wrapText="1"/>
    </xf>
    <xf numFmtId="2" fontId="16" fillId="3" borderId="1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left" vertical="top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showZeros="0" workbookViewId="0">
      <selection activeCell="B5" sqref="B5"/>
    </sheetView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9" t="s">
        <v>52</v>
      </c>
      <c r="B2" s="89"/>
      <c r="C2" s="89"/>
      <c r="D2" s="89"/>
      <c r="E2" s="89"/>
      <c r="F2" s="8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9"/>
      <c r="B3" s="89"/>
      <c r="C3" s="89"/>
      <c r="D3" s="89"/>
      <c r="E3" s="89"/>
      <c r="F3" s="8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137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showZeros="0" workbookViewId="0">
      <selection activeCell="F7" sqref="F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102" t="s">
        <v>89</v>
      </c>
      <c r="B1" s="102"/>
      <c r="C1" s="102"/>
      <c r="D1" s="102"/>
      <c r="E1" s="102"/>
    </row>
    <row r="2" spans="1:6" s="66" customFormat="1" ht="20.100000000000001" customHeight="1">
      <c r="A2" s="51" t="s">
        <v>138</v>
      </c>
      <c r="B2" s="52"/>
      <c r="C2" s="53"/>
      <c r="D2" s="54"/>
      <c r="E2" s="55" t="s">
        <v>67</v>
      </c>
    </row>
    <row r="3" spans="1:6" ht="30" customHeight="1">
      <c r="A3" s="104" t="s">
        <v>135</v>
      </c>
      <c r="B3" s="103" t="s">
        <v>38</v>
      </c>
      <c r="C3" s="103" t="s">
        <v>119</v>
      </c>
      <c r="D3" s="103"/>
      <c r="E3" s="103"/>
    </row>
    <row r="4" spans="1:6" ht="30" customHeight="1">
      <c r="A4" s="104"/>
      <c r="B4" s="105"/>
      <c r="C4" s="42" t="s">
        <v>29</v>
      </c>
      <c r="D4" s="22" t="s">
        <v>9</v>
      </c>
      <c r="E4" s="22" t="s">
        <v>78</v>
      </c>
    </row>
    <row r="5" spans="1:6" ht="20.100000000000001" customHeight="1">
      <c r="A5" s="88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117"/>
      <c r="C6" s="77">
        <v>90</v>
      </c>
      <c r="D6" s="77">
        <v>0</v>
      </c>
      <c r="E6" s="69">
        <v>90</v>
      </c>
    </row>
    <row r="7" spans="1:6" s="66" customFormat="1" ht="60" customHeight="1">
      <c r="A7" s="119"/>
      <c r="B7" s="120"/>
      <c r="C7" s="122" t="s">
        <v>170</v>
      </c>
      <c r="D7" s="121"/>
      <c r="E7" s="121"/>
    </row>
    <row r="8" spans="1:6" ht="20.100000000000001" customHeight="1">
      <c r="A8" s="12"/>
      <c r="B8" s="12"/>
      <c r="C8" s="118"/>
      <c r="D8" s="118"/>
      <c r="E8" s="118"/>
      <c r="F8" s="12"/>
    </row>
    <row r="9" spans="1:6" ht="20.100000000000001" customHeight="1">
      <c r="A9" s="12"/>
      <c r="B9" s="12"/>
      <c r="C9" s="118"/>
      <c r="D9" s="118"/>
      <c r="E9" s="118"/>
      <c r="F9" s="12"/>
    </row>
    <row r="10" spans="1:6" ht="20.100000000000001" customHeight="1">
      <c r="A10" s="12"/>
      <c r="B10" s="12"/>
      <c r="C10" s="118"/>
      <c r="D10" s="118"/>
      <c r="E10" s="118"/>
    </row>
    <row r="11" spans="1:6" ht="20.100000000000001" customHeight="1">
      <c r="B11" s="12"/>
      <c r="C11" s="118"/>
      <c r="D11" s="118"/>
      <c r="E11" s="118"/>
    </row>
    <row r="12" spans="1:6" ht="20.100000000000001" customHeight="1">
      <c r="B12" s="12"/>
      <c r="C12" s="118"/>
      <c r="D12" s="118"/>
      <c r="E12" s="118"/>
    </row>
    <row r="13" spans="1:6" ht="20.100000000000001" customHeight="1">
      <c r="B13" s="12"/>
      <c r="C13" s="12"/>
    </row>
    <row r="14" spans="1:6" ht="20.100000000000001" customHeight="1">
      <c r="B14" s="12"/>
      <c r="C14" s="12"/>
      <c r="D14" s="12"/>
    </row>
    <row r="15" spans="1:6" ht="20.100000000000001" customHeight="1">
      <c r="A15" s="7"/>
      <c r="B15" s="11"/>
      <c r="C15" s="7"/>
      <c r="D15" s="7"/>
    </row>
    <row r="16" spans="1:6" ht="20.100000000000001" customHeight="1">
      <c r="B16" s="12"/>
      <c r="D16" s="12"/>
    </row>
    <row r="17" spans="1:4" ht="20.100000000000001" customHeight="1">
      <c r="B17" s="12"/>
    </row>
    <row r="18" spans="1:4" ht="20.100000000000001" customHeight="1">
      <c r="A18" s="7"/>
      <c r="B18" s="11"/>
      <c r="C18" s="7"/>
      <c r="D18" s="7"/>
    </row>
    <row r="19" spans="1:4" ht="20.100000000000001" customHeight="1"/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>
      <c r="A23" s="7"/>
      <c r="B23" s="7"/>
      <c r="C23" s="7"/>
      <c r="D23" s="7"/>
    </row>
  </sheetData>
  <sheetProtection formatCells="0" formatColumns="0" formatRows="0"/>
  <mergeCells count="6">
    <mergeCell ref="B3:B4"/>
    <mergeCell ref="A3:A4"/>
    <mergeCell ref="A1:E1"/>
    <mergeCell ref="C3:E3"/>
    <mergeCell ref="C8:E12"/>
    <mergeCell ref="C7:E7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showZeros="0" workbookViewId="0">
      <selection activeCell="K7" sqref="K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102" t="s">
        <v>36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0.100000000000001" customHeight="1">
      <c r="A2" s="56" t="s">
        <v>138</v>
      </c>
      <c r="B2" s="12"/>
      <c r="F2" s="39"/>
      <c r="G2" s="7"/>
      <c r="H2" s="10"/>
      <c r="I2" s="8"/>
      <c r="K2" s="9" t="s">
        <v>67</v>
      </c>
    </row>
    <row r="3" spans="1:11" ht="12" customHeight="1">
      <c r="A3" s="104" t="s">
        <v>76</v>
      </c>
      <c r="B3" s="104"/>
      <c r="C3" s="104"/>
      <c r="D3" s="104"/>
      <c r="E3" s="104"/>
      <c r="F3" s="104" t="s">
        <v>98</v>
      </c>
      <c r="G3" s="104"/>
      <c r="H3" s="104"/>
      <c r="I3" s="104"/>
      <c r="J3" s="104"/>
      <c r="K3" s="104" t="s">
        <v>95</v>
      </c>
    </row>
    <row r="4" spans="1:11" ht="12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5.5" customHeight="1">
      <c r="A5" s="45" t="s">
        <v>29</v>
      </c>
      <c r="B5" s="46" t="s">
        <v>65</v>
      </c>
      <c r="C5" s="46" t="s">
        <v>25</v>
      </c>
      <c r="D5" s="43" t="s">
        <v>106</v>
      </c>
      <c r="E5" s="47" t="s">
        <v>128</v>
      </c>
      <c r="F5" s="45" t="s">
        <v>29</v>
      </c>
      <c r="G5" s="46" t="s">
        <v>65</v>
      </c>
      <c r="H5" s="46" t="s">
        <v>25</v>
      </c>
      <c r="I5" s="43" t="s">
        <v>106</v>
      </c>
      <c r="J5" s="47" t="s">
        <v>128</v>
      </c>
      <c r="K5" s="104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4"/>
    </row>
    <row r="7" spans="1:11" s="66" customFormat="1" ht="94.5" customHeight="1">
      <c r="A7" s="87">
        <v>48.5</v>
      </c>
      <c r="B7" s="87">
        <v>14.5</v>
      </c>
      <c r="C7" s="87"/>
      <c r="D7" s="87">
        <v>34</v>
      </c>
      <c r="E7" s="69">
        <v>0</v>
      </c>
      <c r="F7" s="77">
        <v>31</v>
      </c>
      <c r="G7" s="77">
        <v>10</v>
      </c>
      <c r="H7" s="77">
        <v>0</v>
      </c>
      <c r="I7" s="77">
        <v>21</v>
      </c>
      <c r="J7" s="69">
        <v>0</v>
      </c>
      <c r="K7" s="116" t="s">
        <v>169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showZeros="0" workbookViewId="0">
      <selection activeCell="D8" sqref="D8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102" t="s">
        <v>31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8" ht="25.5" customHeight="1">
      <c r="Q2" s="33" t="s">
        <v>67</v>
      </c>
    </row>
    <row r="3" spans="1:18" ht="28.5" customHeight="1">
      <c r="A3" s="111" t="s">
        <v>100</v>
      </c>
      <c r="B3" s="111" t="s">
        <v>43</v>
      </c>
      <c r="C3" s="111" t="s">
        <v>133</v>
      </c>
      <c r="D3" s="111" t="s">
        <v>4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ht="28.5" customHeight="1">
      <c r="A4" s="111"/>
      <c r="B4" s="111"/>
      <c r="C4" s="111"/>
      <c r="D4" s="111" t="s">
        <v>103</v>
      </c>
      <c r="E4" s="111" t="s">
        <v>80</v>
      </c>
      <c r="F4" s="111"/>
      <c r="G4" s="111"/>
      <c r="H4" s="111" t="s">
        <v>45</v>
      </c>
      <c r="I4" s="111" t="s">
        <v>113</v>
      </c>
      <c r="J4" s="111" t="s">
        <v>83</v>
      </c>
      <c r="K4" s="111"/>
      <c r="L4" s="111"/>
      <c r="M4" s="111"/>
      <c r="N4" s="111"/>
      <c r="O4" s="111"/>
      <c r="P4" s="111"/>
      <c r="Q4" s="111"/>
    </row>
    <row r="5" spans="1:18" ht="26.25" customHeight="1">
      <c r="A5" s="111"/>
      <c r="B5" s="111"/>
      <c r="C5" s="111"/>
      <c r="D5" s="111"/>
      <c r="E5" s="111"/>
      <c r="F5" s="111"/>
      <c r="G5" s="111"/>
      <c r="H5" s="111"/>
      <c r="I5" s="111"/>
      <c r="J5" s="111" t="s">
        <v>49</v>
      </c>
      <c r="K5" s="111" t="s">
        <v>11</v>
      </c>
      <c r="L5" s="111" t="s">
        <v>30</v>
      </c>
      <c r="M5" s="111" t="s">
        <v>48</v>
      </c>
      <c r="N5" s="111"/>
      <c r="O5" s="111"/>
      <c r="P5" s="111"/>
      <c r="Q5" s="111"/>
    </row>
    <row r="6" spans="1:18" ht="68.25" customHeight="1">
      <c r="A6" s="111"/>
      <c r="B6" s="111"/>
      <c r="C6" s="111"/>
      <c r="D6" s="111"/>
      <c r="E6" s="35" t="s">
        <v>73</v>
      </c>
      <c r="F6" s="35" t="s">
        <v>96</v>
      </c>
      <c r="G6" s="35" t="s">
        <v>131</v>
      </c>
      <c r="H6" s="111"/>
      <c r="I6" s="111"/>
      <c r="J6" s="111"/>
      <c r="K6" s="111"/>
      <c r="L6" s="111"/>
      <c r="M6" s="35" t="s">
        <v>73</v>
      </c>
      <c r="N6" s="35" t="s">
        <v>40</v>
      </c>
      <c r="O6" s="35" t="s">
        <v>92</v>
      </c>
      <c r="P6" s="35" t="s">
        <v>46</v>
      </c>
      <c r="Q6" s="35" t="s">
        <v>84</v>
      </c>
    </row>
    <row r="7" spans="1:18" ht="20.25" customHeight="1">
      <c r="A7" s="48" t="s">
        <v>86</v>
      </c>
      <c r="B7" s="49" t="s">
        <v>86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2"/>
  <sheetViews>
    <sheetView showGridLines="0" showZeros="0" tabSelected="1" topLeftCell="A13" workbookViewId="0">
      <selection activeCell="B13" sqref="B13:K13"/>
    </sheetView>
  </sheetViews>
  <sheetFormatPr defaultColWidth="9.1640625" defaultRowHeight="12.75" customHeight="1"/>
  <cols>
    <col min="11" max="11" width="30.83203125" customWidth="1"/>
  </cols>
  <sheetData>
    <row r="3" spans="2:12" ht="65.099999999999994" customHeight="1">
      <c r="B3" s="96" t="s">
        <v>21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6" spans="2:12" ht="26.25" customHeight="1">
      <c r="B6" s="97" t="s">
        <v>160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85.5" customHeight="1">
      <c r="B7" s="98" t="s">
        <v>168</v>
      </c>
      <c r="C7" s="98"/>
      <c r="D7" s="98"/>
      <c r="E7" s="98"/>
      <c r="F7" s="98"/>
      <c r="G7" s="98"/>
      <c r="H7" s="98"/>
      <c r="I7" s="98"/>
      <c r="J7" s="98"/>
      <c r="K7" s="98"/>
      <c r="L7" s="86"/>
    </row>
    <row r="8" spans="2:12" ht="25.5" customHeight="1">
      <c r="B8" s="94" t="s">
        <v>161</v>
      </c>
      <c r="C8" s="95"/>
      <c r="D8" s="95"/>
      <c r="E8" s="95"/>
      <c r="F8" s="95"/>
      <c r="G8" s="95"/>
      <c r="H8" s="95"/>
      <c r="I8" s="95"/>
      <c r="J8" s="95"/>
      <c r="K8" s="95"/>
      <c r="L8" s="95"/>
    </row>
    <row r="9" spans="2:12" ht="89.25" customHeight="1">
      <c r="B9" s="92" t="s">
        <v>162</v>
      </c>
      <c r="C9" s="93"/>
      <c r="D9" s="93"/>
      <c r="E9" s="93"/>
      <c r="F9" s="93"/>
      <c r="G9" s="93"/>
      <c r="H9" s="93"/>
      <c r="I9" s="93"/>
      <c r="J9" s="93"/>
      <c r="K9" s="93"/>
      <c r="L9" s="85"/>
    </row>
    <row r="10" spans="2:12" ht="24" customHeight="1">
      <c r="B10" s="94" t="s">
        <v>163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2:12" ht="54.75" customHeight="1">
      <c r="B11" s="92" t="s">
        <v>164</v>
      </c>
      <c r="C11" s="93"/>
      <c r="D11" s="93"/>
      <c r="E11" s="93"/>
      <c r="F11" s="93"/>
      <c r="G11" s="93"/>
      <c r="H11" s="93"/>
      <c r="I11" s="93"/>
      <c r="J11" s="93"/>
      <c r="K11" s="93"/>
      <c r="L11" s="85"/>
    </row>
    <row r="12" spans="2:12" ht="25.5" customHeight="1">
      <c r="B12" s="94" t="s">
        <v>165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2:12" ht="138.75" customHeight="1">
      <c r="B13" s="123" t="s">
        <v>171</v>
      </c>
      <c r="C13" s="93"/>
      <c r="D13" s="93"/>
      <c r="E13" s="93"/>
      <c r="F13" s="93"/>
      <c r="G13" s="93"/>
      <c r="H13" s="93"/>
      <c r="I13" s="93"/>
      <c r="J13" s="93"/>
      <c r="K13" s="93"/>
      <c r="L13" s="85"/>
    </row>
    <row r="14" spans="2:12" ht="30" customHeight="1">
      <c r="B14" s="95" t="s">
        <v>109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2:12" ht="30" customHeight="1">
      <c r="B15" s="92" t="s">
        <v>166</v>
      </c>
      <c r="C15" s="92"/>
      <c r="D15" s="92"/>
      <c r="E15" s="92"/>
      <c r="F15" s="92"/>
      <c r="G15" s="92"/>
      <c r="H15" s="92"/>
      <c r="I15" s="92"/>
      <c r="J15" s="92"/>
      <c r="K15" s="92"/>
      <c r="L15" s="85"/>
    </row>
    <row r="16" spans="2:12" ht="29.25" customHeight="1">
      <c r="B16" s="95" t="s">
        <v>19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2:11" ht="235.5" customHeight="1">
      <c r="B17" s="92" t="s">
        <v>167</v>
      </c>
      <c r="C17" s="93"/>
      <c r="D17" s="93"/>
      <c r="E17" s="93"/>
      <c r="F17" s="93"/>
      <c r="G17" s="93"/>
      <c r="H17" s="93"/>
      <c r="I17" s="93"/>
      <c r="J17" s="93"/>
      <c r="K17" s="93"/>
    </row>
    <row r="18" spans="2:11" ht="12.75" customHeight="1">
      <c r="B18" s="90"/>
      <c r="C18" s="91"/>
      <c r="D18" s="91"/>
      <c r="E18" s="91"/>
      <c r="F18" s="91"/>
      <c r="G18" s="91"/>
      <c r="H18" s="91"/>
      <c r="I18" s="91"/>
      <c r="J18" s="91"/>
      <c r="K18" s="91"/>
    </row>
    <row r="19" spans="2:11" ht="12.75" customHeight="1">
      <c r="B19" s="90"/>
      <c r="C19" s="91"/>
      <c r="D19" s="91"/>
      <c r="E19" s="91"/>
      <c r="F19" s="91"/>
      <c r="G19" s="91"/>
      <c r="H19" s="91"/>
      <c r="I19" s="91"/>
      <c r="J19" s="91"/>
      <c r="K19" s="91"/>
    </row>
    <row r="20" spans="2:11" ht="12.75" customHeight="1">
      <c r="B20" s="90"/>
      <c r="C20" s="91"/>
      <c r="D20" s="91"/>
      <c r="E20" s="91"/>
      <c r="F20" s="91"/>
      <c r="G20" s="91"/>
      <c r="H20" s="91"/>
      <c r="I20" s="91"/>
      <c r="J20" s="91"/>
      <c r="K20" s="91"/>
    </row>
    <row r="21" spans="2:11" ht="12.75" customHeight="1">
      <c r="B21" s="90"/>
      <c r="C21" s="91"/>
      <c r="D21" s="91"/>
      <c r="E21" s="91"/>
      <c r="F21" s="91"/>
      <c r="G21" s="91"/>
      <c r="H21" s="91"/>
      <c r="I21" s="91"/>
      <c r="J21" s="91"/>
      <c r="K21" s="91"/>
    </row>
    <row r="22" spans="2:11" ht="12.7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</row>
    <row r="23" spans="2:11" ht="12.75" customHeight="1">
      <c r="B23" s="90"/>
      <c r="C23" s="91"/>
      <c r="D23" s="91"/>
      <c r="E23" s="91"/>
      <c r="F23" s="91"/>
      <c r="G23" s="91"/>
      <c r="H23" s="91"/>
      <c r="I23" s="91"/>
      <c r="J23" s="91"/>
      <c r="K23" s="91"/>
    </row>
    <row r="24" spans="2:11" ht="12.75" customHeight="1">
      <c r="B24" s="90"/>
      <c r="C24" s="91"/>
      <c r="D24" s="91"/>
      <c r="E24" s="91"/>
      <c r="F24" s="91"/>
      <c r="G24" s="91"/>
      <c r="H24" s="91"/>
      <c r="I24" s="91"/>
      <c r="J24" s="91"/>
      <c r="K24" s="91"/>
    </row>
    <row r="25" spans="2:11" ht="12.75" customHeight="1">
      <c r="B25" s="90"/>
      <c r="C25" s="91"/>
      <c r="D25" s="91"/>
      <c r="E25" s="91"/>
      <c r="F25" s="91"/>
      <c r="G25" s="91"/>
      <c r="H25" s="91"/>
      <c r="I25" s="91"/>
      <c r="J25" s="91"/>
      <c r="K25" s="91"/>
    </row>
    <row r="26" spans="2:11" ht="12.75" customHeight="1">
      <c r="B26" s="90"/>
      <c r="C26" s="91"/>
      <c r="D26" s="91"/>
      <c r="E26" s="91"/>
      <c r="F26" s="91"/>
      <c r="G26" s="91"/>
      <c r="H26" s="91"/>
      <c r="I26" s="91"/>
      <c r="J26" s="91"/>
      <c r="K26" s="91"/>
    </row>
    <row r="27" spans="2:11" ht="12.75" customHeight="1">
      <c r="B27" s="90"/>
      <c r="C27" s="91"/>
      <c r="D27" s="91"/>
      <c r="E27" s="91"/>
      <c r="F27" s="91"/>
      <c r="G27" s="91"/>
      <c r="H27" s="91"/>
      <c r="I27" s="91"/>
      <c r="J27" s="91"/>
      <c r="K27" s="91"/>
    </row>
    <row r="28" spans="2:11" ht="12.75" customHeight="1">
      <c r="B28" s="90"/>
      <c r="C28" s="91"/>
      <c r="D28" s="91"/>
      <c r="E28" s="91"/>
      <c r="F28" s="91"/>
      <c r="G28" s="91"/>
      <c r="H28" s="91"/>
      <c r="I28" s="91"/>
      <c r="J28" s="91"/>
      <c r="K28" s="91"/>
    </row>
    <row r="29" spans="2:11" ht="12.75" customHeight="1">
      <c r="B29" s="90"/>
      <c r="C29" s="91"/>
      <c r="D29" s="91"/>
      <c r="E29" s="91"/>
      <c r="F29" s="91"/>
      <c r="G29" s="91"/>
      <c r="H29" s="91"/>
      <c r="I29" s="91"/>
      <c r="J29" s="91"/>
      <c r="K29" s="91"/>
    </row>
    <row r="30" spans="2:11" ht="12.75" customHeight="1">
      <c r="B30" s="90"/>
      <c r="C30" s="91"/>
      <c r="D30" s="91"/>
      <c r="E30" s="91"/>
      <c r="F30" s="91"/>
      <c r="G30" s="91"/>
      <c r="H30" s="91"/>
      <c r="I30" s="91"/>
      <c r="J30" s="91"/>
      <c r="K30" s="91"/>
    </row>
    <row r="31" spans="2:11" ht="12.75" customHeight="1">
      <c r="B31" s="90"/>
      <c r="C31" s="91"/>
      <c r="D31" s="91"/>
      <c r="E31" s="91"/>
      <c r="F31" s="91"/>
      <c r="G31" s="91"/>
      <c r="H31" s="91"/>
      <c r="I31" s="91"/>
      <c r="J31" s="91"/>
      <c r="K31" s="91"/>
    </row>
    <row r="32" spans="2:11" ht="12.75" customHeight="1">
      <c r="B32" s="90"/>
      <c r="C32" s="91"/>
      <c r="D32" s="91"/>
      <c r="E32" s="91"/>
      <c r="F32" s="91"/>
      <c r="G32" s="91"/>
      <c r="H32" s="91"/>
      <c r="I32" s="91"/>
      <c r="J32" s="91"/>
      <c r="K32" s="91"/>
    </row>
  </sheetData>
  <sheetProtection formatCells="0" formatColumns="0" formatRows="0"/>
  <mergeCells count="28">
    <mergeCell ref="B3:L3"/>
    <mergeCell ref="B6:L6"/>
    <mergeCell ref="B8:L8"/>
    <mergeCell ref="B10:L10"/>
    <mergeCell ref="B7:K7"/>
    <mergeCell ref="B9:K9"/>
    <mergeCell ref="B11:K11"/>
    <mergeCell ref="B13:K13"/>
    <mergeCell ref="B15:K15"/>
    <mergeCell ref="B19:K19"/>
    <mergeCell ref="B12:L12"/>
    <mergeCell ref="B14:L14"/>
    <mergeCell ref="B16:L16"/>
    <mergeCell ref="B21:K21"/>
    <mergeCell ref="B17:K17"/>
    <mergeCell ref="B18:K18"/>
    <mergeCell ref="B29:K29"/>
    <mergeCell ref="B22:K22"/>
    <mergeCell ref="B20:K20"/>
    <mergeCell ref="B31:K31"/>
    <mergeCell ref="B32:K32"/>
    <mergeCell ref="B23:K23"/>
    <mergeCell ref="B24:K24"/>
    <mergeCell ref="B25:K25"/>
    <mergeCell ref="B26:K26"/>
    <mergeCell ref="B27:K27"/>
    <mergeCell ref="B28:K28"/>
    <mergeCell ref="B30:K3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102" t="s">
        <v>28</v>
      </c>
      <c r="B1" s="102"/>
      <c r="C1" s="102"/>
      <c r="D1" s="10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138</v>
      </c>
      <c r="B3" s="1"/>
      <c r="C3" s="1"/>
      <c r="D3" s="2" t="s">
        <v>121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9" t="s">
        <v>111</v>
      </c>
      <c r="B4" s="100"/>
      <c r="C4" s="101" t="s">
        <v>44</v>
      </c>
      <c r="D4" s="10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61</v>
      </c>
      <c r="C5" s="15" t="s">
        <v>2</v>
      </c>
      <c r="D5" s="20" t="s">
        <v>61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1064.17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82</v>
      </c>
      <c r="B7" s="77">
        <v>1064.17</v>
      </c>
      <c r="C7" s="78" t="s">
        <v>22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69</v>
      </c>
      <c r="B8" s="77">
        <v>0</v>
      </c>
      <c r="C8" s="78" t="s">
        <v>112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94</v>
      </c>
      <c r="B9" s="77">
        <v>0</v>
      </c>
      <c r="C9" s="78" t="s">
        <v>63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60</v>
      </c>
      <c r="B10" s="77">
        <v>343</v>
      </c>
      <c r="C10" s="78" t="s">
        <v>97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118</v>
      </c>
      <c r="B11" s="77">
        <v>0</v>
      </c>
      <c r="C11" s="78" t="s">
        <v>20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125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74</v>
      </c>
      <c r="D13" s="77">
        <v>3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33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64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59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126</v>
      </c>
      <c r="D17" s="77">
        <v>1404.17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105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42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57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47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123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110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87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107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50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99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102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114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37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122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101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75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27</v>
      </c>
      <c r="B34" s="32">
        <f>SUM(B6+B9+B10+B11+B12+B13)</f>
        <v>1407.17</v>
      </c>
      <c r="C34" s="21" t="s">
        <v>23</v>
      </c>
      <c r="D34" s="31">
        <f>SUM(D6+D7+D8+D9+D10+D11+D12+D13+D14+D15+D16+D17+D18+D19+D20+D21+D22+D23+D24+D25+D26+D27+D28+D29+D30+D31+D32+D33)</f>
        <v>1407.17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108</v>
      </c>
      <c r="B35" s="77">
        <v>0</v>
      </c>
      <c r="C35" s="78" t="s">
        <v>130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136</v>
      </c>
      <c r="B36" s="29">
        <f>SUM(B34+B35)</f>
        <v>1407.17</v>
      </c>
      <c r="C36" s="15" t="s">
        <v>24</v>
      </c>
      <c r="D36" s="31">
        <f>SUM(D34+D35)</f>
        <v>1407.17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102" t="s">
        <v>90</v>
      </c>
      <c r="B1" s="102"/>
      <c r="C1" s="102"/>
      <c r="D1" s="102"/>
      <c r="E1" s="102"/>
      <c r="F1" s="10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138</v>
      </c>
      <c r="B3" s="1"/>
      <c r="C3" s="1"/>
      <c r="E3" s="1"/>
      <c r="F3" s="2" t="s">
        <v>121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9" t="s">
        <v>111</v>
      </c>
      <c r="B4" s="99"/>
      <c r="C4" s="101" t="s">
        <v>44</v>
      </c>
      <c r="D4" s="101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61</v>
      </c>
      <c r="C5" s="15" t="s">
        <v>2</v>
      </c>
      <c r="D5" s="40" t="s">
        <v>71</v>
      </c>
      <c r="E5" s="40" t="s">
        <v>14</v>
      </c>
      <c r="F5" s="40" t="s">
        <v>41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127</v>
      </c>
      <c r="B6" s="77">
        <v>1064.17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55</v>
      </c>
      <c r="B7" s="77">
        <v>1064.17</v>
      </c>
      <c r="C7" s="81" t="s">
        <v>22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132</v>
      </c>
      <c r="B8" s="77">
        <v>0</v>
      </c>
      <c r="C8" s="81" t="s">
        <v>112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63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58</v>
      </c>
      <c r="B10" s="77">
        <v>0</v>
      </c>
      <c r="C10" s="81" t="s">
        <v>97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55</v>
      </c>
      <c r="B11" s="77">
        <v>0</v>
      </c>
      <c r="C11" s="81" t="s">
        <v>20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132</v>
      </c>
      <c r="B12" s="77">
        <v>0</v>
      </c>
      <c r="C12" s="81" t="s">
        <v>125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74</v>
      </c>
      <c r="D13" s="77">
        <v>3</v>
      </c>
      <c r="E13" s="77">
        <v>3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33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64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59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126</v>
      </c>
      <c r="D17" s="77">
        <v>1061.17</v>
      </c>
      <c r="E17" s="77">
        <v>1061.17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105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42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57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47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123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110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87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107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50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99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102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114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37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122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101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75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23</v>
      </c>
      <c r="D34" s="31">
        <f>SUM(D6+D7+D8+D9+D10+D11+D12+D13+D14+D15+D16+D17+D18+D19+D20+D21+D22+D23+D24+D25+D26+D27+D28+D29+D30+D31+D32+D33)</f>
        <v>1064.17</v>
      </c>
      <c r="E34" s="31">
        <f>SUM(E6+E7+E8+E9+E10+E11+E12+E13+E14+E15+E16+E17+E18+E19+E20+E21+E22+E23+E24+E25+E26+E27+E28+E29+E30+E31+E32+E33)</f>
        <v>1064.17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130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136</v>
      </c>
      <c r="B36" s="77">
        <v>1064.17</v>
      </c>
      <c r="C36" s="64" t="s">
        <v>24</v>
      </c>
      <c r="D36" s="61">
        <f>SUM(D34+D35)</f>
        <v>1064.17</v>
      </c>
      <c r="E36" s="61">
        <f>SUM(E34+E35)</f>
        <v>1064.17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102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0.100000000000001" customHeight="1">
      <c r="A2" s="39" t="s">
        <v>151</v>
      </c>
      <c r="B2" s="11"/>
      <c r="C2" s="10"/>
      <c r="D2" s="8"/>
      <c r="E2" s="8"/>
      <c r="F2" s="8"/>
      <c r="G2" s="9"/>
      <c r="I2" s="9"/>
      <c r="K2" s="9" t="s">
        <v>67</v>
      </c>
    </row>
    <row r="3" spans="1:11" ht="20.100000000000001" customHeight="1">
      <c r="A3" s="103" t="s">
        <v>135</v>
      </c>
      <c r="B3" s="103" t="s">
        <v>38</v>
      </c>
      <c r="C3" s="103" t="s">
        <v>29</v>
      </c>
      <c r="D3" s="103" t="s">
        <v>96</v>
      </c>
      <c r="E3" s="103" t="s">
        <v>131</v>
      </c>
      <c r="F3" s="103" t="s">
        <v>41</v>
      </c>
      <c r="G3" s="103" t="s">
        <v>17</v>
      </c>
      <c r="H3" s="103" t="s">
        <v>11</v>
      </c>
      <c r="I3" s="103" t="s">
        <v>30</v>
      </c>
      <c r="J3" s="103" t="s">
        <v>81</v>
      </c>
      <c r="K3" s="104" t="s">
        <v>15</v>
      </c>
    </row>
    <row r="4" spans="1:11" ht="26.45" customHeight="1">
      <c r="A4" s="103"/>
      <c r="B4" s="99"/>
      <c r="C4" s="99"/>
      <c r="D4" s="103"/>
      <c r="E4" s="103"/>
      <c r="F4" s="103"/>
      <c r="G4" s="103"/>
      <c r="H4" s="103"/>
      <c r="I4" s="103"/>
      <c r="J4" s="103"/>
      <c r="K4" s="104"/>
    </row>
    <row r="5" spans="1:11" ht="20.100000000000001" customHeight="1">
      <c r="A5" s="15" t="s">
        <v>86</v>
      </c>
      <c r="B5" s="43" t="s">
        <v>86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29</v>
      </c>
      <c r="C6" s="77">
        <v>1407.17</v>
      </c>
      <c r="D6" s="77">
        <v>1064.17</v>
      </c>
      <c r="E6" s="77">
        <v>0</v>
      </c>
      <c r="F6" s="77">
        <v>0</v>
      </c>
      <c r="G6" s="77">
        <v>343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145</v>
      </c>
      <c r="B7" s="50" t="s">
        <v>139</v>
      </c>
      <c r="C7" s="77">
        <v>3</v>
      </c>
      <c r="D7" s="77">
        <v>3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146</v>
      </c>
      <c r="B8" s="50" t="s">
        <v>140</v>
      </c>
      <c r="C8" s="77">
        <v>3</v>
      </c>
      <c r="D8" s="77">
        <v>3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147</v>
      </c>
      <c r="B9" s="50" t="s">
        <v>141</v>
      </c>
      <c r="C9" s="77">
        <v>3</v>
      </c>
      <c r="D9" s="77">
        <v>3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148</v>
      </c>
      <c r="B10" s="50" t="s">
        <v>142</v>
      </c>
      <c r="C10" s="77">
        <v>1404.17</v>
      </c>
      <c r="D10" s="77">
        <v>1061.17</v>
      </c>
      <c r="E10" s="77">
        <v>0</v>
      </c>
      <c r="F10" s="77">
        <v>0</v>
      </c>
      <c r="G10" s="77">
        <v>343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149</v>
      </c>
      <c r="B11" s="50" t="s">
        <v>143</v>
      </c>
      <c r="C11" s="77">
        <v>1404.17</v>
      </c>
      <c r="D11" s="77">
        <v>1061.17</v>
      </c>
      <c r="E11" s="77">
        <v>0</v>
      </c>
      <c r="F11" s="77">
        <v>0</v>
      </c>
      <c r="G11" s="77">
        <v>343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150</v>
      </c>
      <c r="B12" s="50" t="s">
        <v>144</v>
      </c>
      <c r="C12" s="77">
        <v>1404.17</v>
      </c>
      <c r="D12" s="77">
        <v>1061.17</v>
      </c>
      <c r="E12" s="77">
        <v>0</v>
      </c>
      <c r="F12" s="77">
        <v>0</v>
      </c>
      <c r="G12" s="77">
        <v>343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  <mergeCell ref="J3:J4"/>
    <mergeCell ref="K3:K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102" t="s">
        <v>35</v>
      </c>
      <c r="B1" s="102"/>
      <c r="C1" s="102"/>
      <c r="D1" s="102"/>
      <c r="E1" s="102"/>
    </row>
    <row r="2" spans="1:7" ht="20.100000000000001" customHeight="1">
      <c r="A2" s="39" t="s">
        <v>138</v>
      </c>
      <c r="B2" s="7"/>
      <c r="C2" s="10"/>
      <c r="D2" s="8"/>
      <c r="E2" s="9" t="s">
        <v>67</v>
      </c>
    </row>
    <row r="3" spans="1:7" ht="16.350000000000001" customHeight="1">
      <c r="A3" s="104" t="s">
        <v>135</v>
      </c>
      <c r="B3" s="103" t="s">
        <v>38</v>
      </c>
      <c r="C3" s="103" t="s">
        <v>29</v>
      </c>
      <c r="D3" s="104" t="s">
        <v>9</v>
      </c>
      <c r="E3" s="104" t="s">
        <v>78</v>
      </c>
    </row>
    <row r="4" spans="1:7" ht="14.1" customHeight="1">
      <c r="A4" s="104"/>
      <c r="B4" s="105"/>
      <c r="C4" s="105"/>
      <c r="D4" s="104"/>
      <c r="E4" s="104"/>
    </row>
    <row r="5" spans="1:7" ht="20.100000000000001" customHeight="1">
      <c r="A5" s="45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29</v>
      </c>
      <c r="C6" s="77">
        <v>1407.17</v>
      </c>
      <c r="D6" s="77">
        <v>61.17</v>
      </c>
      <c r="E6" s="69">
        <v>1346</v>
      </c>
    </row>
    <row r="7" spans="1:7" ht="23.1" customHeight="1">
      <c r="A7" s="68" t="s">
        <v>145</v>
      </c>
      <c r="B7" s="50" t="s">
        <v>139</v>
      </c>
      <c r="C7" s="77">
        <v>3</v>
      </c>
      <c r="D7" s="77">
        <v>0</v>
      </c>
      <c r="E7" s="69">
        <v>3</v>
      </c>
      <c r="F7" s="12"/>
    </row>
    <row r="8" spans="1:7" ht="23.1" customHeight="1">
      <c r="A8" s="68" t="s">
        <v>146</v>
      </c>
      <c r="B8" s="50" t="s">
        <v>140</v>
      </c>
      <c r="C8" s="77">
        <v>3</v>
      </c>
      <c r="D8" s="77">
        <v>0</v>
      </c>
      <c r="E8" s="69">
        <v>3</v>
      </c>
      <c r="G8" s="12"/>
    </row>
    <row r="9" spans="1:7" ht="23.1" customHeight="1">
      <c r="A9" s="68" t="s">
        <v>147</v>
      </c>
      <c r="B9" s="50" t="s">
        <v>141</v>
      </c>
      <c r="C9" s="77">
        <v>3</v>
      </c>
      <c r="D9" s="77">
        <v>0</v>
      </c>
      <c r="E9" s="69">
        <v>3</v>
      </c>
      <c r="G9" s="12"/>
    </row>
    <row r="10" spans="1:7" ht="23.1" customHeight="1">
      <c r="A10" s="68" t="s">
        <v>148</v>
      </c>
      <c r="B10" s="50" t="s">
        <v>142</v>
      </c>
      <c r="C10" s="77">
        <v>1404.17</v>
      </c>
      <c r="D10" s="77">
        <v>61.17</v>
      </c>
      <c r="E10" s="69">
        <v>1343</v>
      </c>
    </row>
    <row r="11" spans="1:7" ht="23.1" customHeight="1">
      <c r="A11" s="68" t="s">
        <v>149</v>
      </c>
      <c r="B11" s="50" t="s">
        <v>143</v>
      </c>
      <c r="C11" s="77">
        <v>1404.17</v>
      </c>
      <c r="D11" s="77">
        <v>61.17</v>
      </c>
      <c r="E11" s="69">
        <v>1343</v>
      </c>
    </row>
    <row r="12" spans="1:7" ht="23.1" customHeight="1">
      <c r="A12" s="68" t="s">
        <v>150</v>
      </c>
      <c r="B12" s="50" t="s">
        <v>144</v>
      </c>
      <c r="C12" s="77">
        <v>1404.17</v>
      </c>
      <c r="D12" s="77">
        <v>61.17</v>
      </c>
      <c r="E12" s="69">
        <v>1343</v>
      </c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102" t="s">
        <v>1</v>
      </c>
      <c r="B1" s="102"/>
      <c r="C1" s="102"/>
      <c r="D1" s="102"/>
      <c r="E1" s="102"/>
    </row>
    <row r="2" spans="1:5" ht="20.100000000000001" customHeight="1">
      <c r="A2" s="39" t="s">
        <v>152</v>
      </c>
      <c r="B2" s="7"/>
      <c r="C2" s="10"/>
      <c r="D2" s="8"/>
      <c r="E2" s="9" t="s">
        <v>67</v>
      </c>
    </row>
    <row r="3" spans="1:5" ht="16.350000000000001" customHeight="1">
      <c r="A3" s="104" t="s">
        <v>135</v>
      </c>
      <c r="B3" s="106" t="s">
        <v>38</v>
      </c>
      <c r="C3" s="108" t="s">
        <v>29</v>
      </c>
      <c r="D3" s="110" t="s">
        <v>9</v>
      </c>
      <c r="E3" s="104" t="s">
        <v>78</v>
      </c>
    </row>
    <row r="4" spans="1:5" ht="14.1" customHeight="1">
      <c r="A4" s="104"/>
      <c r="B4" s="107"/>
      <c r="C4" s="109"/>
      <c r="D4" s="110"/>
      <c r="E4" s="104"/>
    </row>
    <row r="5" spans="1:5" ht="20.100000000000001" customHeight="1">
      <c r="A5" s="24" t="s">
        <v>86</v>
      </c>
      <c r="B5" s="25" t="s">
        <v>86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29</v>
      </c>
      <c r="C6" s="72">
        <v>1064.17</v>
      </c>
      <c r="D6" s="72">
        <v>61.17</v>
      </c>
      <c r="E6" s="69">
        <v>1003</v>
      </c>
    </row>
    <row r="7" spans="1:5" ht="23.1" customHeight="1">
      <c r="A7" s="70" t="s">
        <v>145</v>
      </c>
      <c r="B7" s="71" t="s">
        <v>139</v>
      </c>
      <c r="C7" s="72">
        <v>3</v>
      </c>
      <c r="D7" s="72">
        <v>0</v>
      </c>
      <c r="E7" s="69">
        <v>3</v>
      </c>
    </row>
    <row r="8" spans="1:5" ht="23.1" customHeight="1">
      <c r="A8" s="70" t="s">
        <v>146</v>
      </c>
      <c r="B8" s="71" t="s">
        <v>140</v>
      </c>
      <c r="C8" s="72">
        <v>3</v>
      </c>
      <c r="D8" s="72">
        <v>0</v>
      </c>
      <c r="E8" s="69">
        <v>3</v>
      </c>
    </row>
    <row r="9" spans="1:5" ht="23.1" customHeight="1">
      <c r="A9" s="70" t="s">
        <v>147</v>
      </c>
      <c r="B9" s="71" t="s">
        <v>141</v>
      </c>
      <c r="C9" s="72">
        <v>3</v>
      </c>
      <c r="D9" s="72">
        <v>0</v>
      </c>
      <c r="E9" s="69">
        <v>3</v>
      </c>
    </row>
    <row r="10" spans="1:5" ht="23.1" customHeight="1">
      <c r="A10" s="70" t="s">
        <v>148</v>
      </c>
      <c r="B10" s="71" t="s">
        <v>142</v>
      </c>
      <c r="C10" s="72">
        <v>1061.17</v>
      </c>
      <c r="D10" s="72">
        <v>61.17</v>
      </c>
      <c r="E10" s="69">
        <v>1000</v>
      </c>
    </row>
    <row r="11" spans="1:5" ht="23.1" customHeight="1">
      <c r="A11" s="70" t="s">
        <v>149</v>
      </c>
      <c r="B11" s="71" t="s">
        <v>143</v>
      </c>
      <c r="C11" s="72">
        <v>1061.17</v>
      </c>
      <c r="D11" s="72">
        <v>61.17</v>
      </c>
      <c r="E11" s="69">
        <v>1000</v>
      </c>
    </row>
    <row r="12" spans="1:5" ht="23.1" customHeight="1">
      <c r="A12" s="70" t="s">
        <v>150</v>
      </c>
      <c r="B12" s="71" t="s">
        <v>144</v>
      </c>
      <c r="C12" s="72">
        <v>1061.17</v>
      </c>
      <c r="D12" s="72">
        <v>61.17</v>
      </c>
      <c r="E12" s="69">
        <v>1000</v>
      </c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showZeros="0" workbookViewId="0">
      <selection activeCell="B21" sqref="B2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102" t="s">
        <v>26</v>
      </c>
      <c r="B1" s="102"/>
      <c r="C1" s="102"/>
      <c r="D1" s="102"/>
      <c r="E1" s="102"/>
    </row>
    <row r="2" spans="1:5" ht="20.100000000000001" customHeight="1">
      <c r="A2" s="39" t="s">
        <v>152</v>
      </c>
      <c r="B2" s="7"/>
      <c r="C2" s="10"/>
      <c r="D2" s="8"/>
      <c r="E2" s="9" t="s">
        <v>67</v>
      </c>
    </row>
    <row r="3" spans="1:5" ht="20.25" customHeight="1">
      <c r="A3" s="104" t="s">
        <v>135</v>
      </c>
      <c r="B3" s="103" t="s">
        <v>38</v>
      </c>
      <c r="C3" s="104" t="s">
        <v>9</v>
      </c>
      <c r="D3" s="104"/>
      <c r="E3" s="104"/>
    </row>
    <row r="4" spans="1:5" ht="20.25" customHeight="1">
      <c r="A4" s="104"/>
      <c r="B4" s="103"/>
      <c r="C4" s="42" t="s">
        <v>29</v>
      </c>
      <c r="D4" s="22" t="s">
        <v>34</v>
      </c>
      <c r="E4" s="22" t="s">
        <v>77</v>
      </c>
    </row>
    <row r="5" spans="1:5" ht="20.25" customHeight="1">
      <c r="A5" s="45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29</v>
      </c>
      <c r="C6" s="77">
        <v>61.17</v>
      </c>
      <c r="D6" s="77">
        <v>0</v>
      </c>
      <c r="E6" s="69">
        <v>61.17</v>
      </c>
    </row>
    <row r="7" spans="1:5" ht="23.1" customHeight="1">
      <c r="A7" s="68" t="s">
        <v>156</v>
      </c>
      <c r="B7" s="50" t="s">
        <v>88</v>
      </c>
      <c r="C7" s="77">
        <v>61.17</v>
      </c>
      <c r="D7" s="77">
        <v>0</v>
      </c>
      <c r="E7" s="69">
        <v>61.17</v>
      </c>
    </row>
    <row r="8" spans="1:5" ht="23.1" customHeight="1">
      <c r="A8" s="68" t="s">
        <v>157</v>
      </c>
      <c r="B8" s="50" t="s">
        <v>153</v>
      </c>
      <c r="C8" s="77">
        <v>21</v>
      </c>
      <c r="D8" s="77">
        <v>0</v>
      </c>
      <c r="E8" s="69">
        <v>21</v>
      </c>
    </row>
    <row r="9" spans="1:5" ht="23.1" customHeight="1">
      <c r="A9" s="68" t="s">
        <v>158</v>
      </c>
      <c r="B9" s="50" t="s">
        <v>154</v>
      </c>
      <c r="C9" s="77">
        <v>34.9</v>
      </c>
      <c r="D9" s="77">
        <v>0</v>
      </c>
      <c r="E9" s="69">
        <v>34.9</v>
      </c>
    </row>
    <row r="10" spans="1:5" ht="23.1" customHeight="1">
      <c r="A10" s="68" t="s">
        <v>159</v>
      </c>
      <c r="B10" s="50" t="s">
        <v>155</v>
      </c>
      <c r="C10" s="77">
        <v>5.27</v>
      </c>
      <c r="D10" s="77">
        <v>0</v>
      </c>
      <c r="E10" s="69">
        <v>5.27</v>
      </c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D12" s="12"/>
      <c r="E12" s="12"/>
    </row>
    <row r="13" spans="1:5" ht="23.1" customHeight="1">
      <c r="B13" s="12"/>
      <c r="C13" s="12"/>
      <c r="D13" s="12"/>
      <c r="E13" s="12"/>
    </row>
    <row r="14" spans="1:5" ht="23.1" customHeight="1">
      <c r="B14" s="12"/>
      <c r="C14" s="12"/>
      <c r="D14" s="12"/>
      <c r="E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5" ht="23.1" customHeight="1">
      <c r="B17" s="12"/>
      <c r="C17" s="12"/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showGridLines="0" showZeros="0" topLeftCell="F1" workbookViewId="0">
      <selection activeCell="X5" sqref="X5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5" ht="20.100000000000001" customHeight="1">
      <c r="A2" s="39" t="s">
        <v>138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67</v>
      </c>
    </row>
    <row r="3" spans="1:35" ht="21.75" customHeight="1">
      <c r="A3" s="111" t="s">
        <v>135</v>
      </c>
      <c r="B3" s="111" t="s">
        <v>38</v>
      </c>
      <c r="C3" s="112" t="s">
        <v>29</v>
      </c>
      <c r="D3" s="111" t="s">
        <v>9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5" ht="21.75" customHeight="1">
      <c r="A4" s="111"/>
      <c r="B4" s="111"/>
      <c r="C4" s="112"/>
      <c r="D4" s="114" t="s">
        <v>72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5" t="s">
        <v>88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3" t="s">
        <v>120</v>
      </c>
      <c r="AB4" s="114"/>
      <c r="AC4" s="114"/>
      <c r="AD4" s="114"/>
      <c r="AE4" s="114"/>
      <c r="AF4" s="114"/>
    </row>
    <row r="5" spans="1:35" ht="89.25" customHeight="1">
      <c r="A5" s="111"/>
      <c r="B5" s="111"/>
      <c r="C5" s="111"/>
      <c r="D5" s="59" t="s">
        <v>73</v>
      </c>
      <c r="E5" s="59" t="s">
        <v>116</v>
      </c>
      <c r="F5" s="59" t="s">
        <v>10</v>
      </c>
      <c r="G5" s="59" t="s">
        <v>54</v>
      </c>
      <c r="H5" s="59" t="s">
        <v>62</v>
      </c>
      <c r="I5" s="59" t="s">
        <v>0</v>
      </c>
      <c r="J5" s="59" t="s">
        <v>8</v>
      </c>
      <c r="K5" s="59" t="s">
        <v>68</v>
      </c>
      <c r="L5" s="59" t="s">
        <v>124</v>
      </c>
      <c r="M5" s="59" t="s">
        <v>12</v>
      </c>
      <c r="N5" s="59" t="s">
        <v>7</v>
      </c>
      <c r="O5" s="59" t="s">
        <v>129</v>
      </c>
      <c r="P5" s="59" t="s">
        <v>73</v>
      </c>
      <c r="Q5" s="59" t="s">
        <v>66</v>
      </c>
      <c r="R5" s="59" t="s">
        <v>93</v>
      </c>
      <c r="S5" s="59" t="s">
        <v>32</v>
      </c>
      <c r="T5" s="59" t="s">
        <v>85</v>
      </c>
      <c r="U5" s="59" t="s">
        <v>115</v>
      </c>
      <c r="V5" s="59" t="s">
        <v>39</v>
      </c>
      <c r="W5" s="59" t="s">
        <v>51</v>
      </c>
      <c r="X5" s="59" t="s">
        <v>56</v>
      </c>
      <c r="Y5" s="59" t="s">
        <v>79</v>
      </c>
      <c r="Z5" s="59" t="s">
        <v>91</v>
      </c>
      <c r="AA5" s="35" t="s">
        <v>73</v>
      </c>
      <c r="AB5" s="36" t="s">
        <v>3</v>
      </c>
      <c r="AC5" s="36" t="s">
        <v>134</v>
      </c>
      <c r="AD5" s="36" t="s">
        <v>70</v>
      </c>
      <c r="AE5" s="36" t="s">
        <v>117</v>
      </c>
      <c r="AF5" s="36" t="s">
        <v>104</v>
      </c>
    </row>
    <row r="6" spans="1:35" ht="20.100000000000001" customHeight="1">
      <c r="A6" s="37" t="s">
        <v>86</v>
      </c>
      <c r="B6" s="38" t="s">
        <v>86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29</v>
      </c>
      <c r="C7" s="77">
        <v>61.17</v>
      </c>
      <c r="D7" s="73">
        <v>0</v>
      </c>
      <c r="E7" s="73">
        <v>0</v>
      </c>
      <c r="F7" s="73">
        <v>0</v>
      </c>
      <c r="G7" s="73">
        <v>0</v>
      </c>
      <c r="H7" s="74">
        <v>0</v>
      </c>
      <c r="I7" s="77">
        <v>0</v>
      </c>
      <c r="J7" s="74">
        <v>0</v>
      </c>
      <c r="K7" s="77">
        <v>0</v>
      </c>
      <c r="L7" s="73">
        <v>0</v>
      </c>
      <c r="M7" s="73">
        <v>0</v>
      </c>
      <c r="N7" s="74">
        <v>0</v>
      </c>
      <c r="O7" s="77">
        <v>0</v>
      </c>
      <c r="P7" s="73">
        <v>61.17</v>
      </c>
      <c r="Q7" s="73">
        <v>0</v>
      </c>
      <c r="R7" s="73">
        <v>0</v>
      </c>
      <c r="S7" s="73">
        <v>0</v>
      </c>
      <c r="T7" s="73">
        <v>0</v>
      </c>
      <c r="U7" s="74">
        <v>21</v>
      </c>
      <c r="V7" s="77">
        <v>0.56999999999999995</v>
      </c>
      <c r="W7" s="73">
        <v>0</v>
      </c>
      <c r="X7" s="73">
        <v>4.7</v>
      </c>
      <c r="Y7" s="73">
        <v>34.9</v>
      </c>
      <c r="Z7" s="74">
        <v>0</v>
      </c>
      <c r="AA7" s="77">
        <v>0</v>
      </c>
      <c r="AB7" s="73">
        <v>0</v>
      </c>
      <c r="AC7" s="73">
        <v>0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148</v>
      </c>
      <c r="B8" s="71" t="s">
        <v>142</v>
      </c>
      <c r="C8" s="77">
        <v>61.17</v>
      </c>
      <c r="D8" s="73">
        <v>0</v>
      </c>
      <c r="E8" s="73">
        <v>0</v>
      </c>
      <c r="F8" s="73">
        <v>0</v>
      </c>
      <c r="G8" s="73">
        <v>0</v>
      </c>
      <c r="H8" s="74">
        <v>0</v>
      </c>
      <c r="I8" s="77">
        <v>0</v>
      </c>
      <c r="J8" s="74">
        <v>0</v>
      </c>
      <c r="K8" s="77">
        <v>0</v>
      </c>
      <c r="L8" s="73">
        <v>0</v>
      </c>
      <c r="M8" s="73">
        <v>0</v>
      </c>
      <c r="N8" s="74">
        <v>0</v>
      </c>
      <c r="O8" s="77">
        <v>0</v>
      </c>
      <c r="P8" s="73">
        <v>61.17</v>
      </c>
      <c r="Q8" s="73">
        <v>0</v>
      </c>
      <c r="R8" s="73">
        <v>0</v>
      </c>
      <c r="S8" s="73">
        <v>0</v>
      </c>
      <c r="T8" s="73">
        <v>0</v>
      </c>
      <c r="U8" s="74">
        <v>21</v>
      </c>
      <c r="V8" s="77">
        <v>0.56999999999999995</v>
      </c>
      <c r="W8" s="73">
        <v>0</v>
      </c>
      <c r="X8" s="73">
        <v>4.7</v>
      </c>
      <c r="Y8" s="73">
        <v>34.9</v>
      </c>
      <c r="Z8" s="74">
        <v>0</v>
      </c>
      <c r="AA8" s="77">
        <v>0</v>
      </c>
      <c r="AB8" s="73">
        <v>0</v>
      </c>
      <c r="AC8" s="73">
        <v>0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149</v>
      </c>
      <c r="B9" s="71" t="s">
        <v>143</v>
      </c>
      <c r="C9" s="77">
        <v>61.17</v>
      </c>
      <c r="D9" s="73">
        <v>0</v>
      </c>
      <c r="E9" s="73">
        <v>0</v>
      </c>
      <c r="F9" s="73">
        <v>0</v>
      </c>
      <c r="G9" s="73">
        <v>0</v>
      </c>
      <c r="H9" s="74">
        <v>0</v>
      </c>
      <c r="I9" s="77">
        <v>0</v>
      </c>
      <c r="J9" s="74">
        <v>0</v>
      </c>
      <c r="K9" s="77">
        <v>0</v>
      </c>
      <c r="L9" s="73">
        <v>0</v>
      </c>
      <c r="M9" s="73">
        <v>0</v>
      </c>
      <c r="N9" s="74">
        <v>0</v>
      </c>
      <c r="O9" s="77">
        <v>0</v>
      </c>
      <c r="P9" s="73">
        <v>61.17</v>
      </c>
      <c r="Q9" s="73">
        <v>0</v>
      </c>
      <c r="R9" s="73">
        <v>0</v>
      </c>
      <c r="S9" s="73">
        <v>0</v>
      </c>
      <c r="T9" s="73">
        <v>0</v>
      </c>
      <c r="U9" s="74">
        <v>21</v>
      </c>
      <c r="V9" s="77">
        <v>0.56999999999999995</v>
      </c>
      <c r="W9" s="73">
        <v>0</v>
      </c>
      <c r="X9" s="73">
        <v>4.7</v>
      </c>
      <c r="Y9" s="73">
        <v>34.9</v>
      </c>
      <c r="Z9" s="74">
        <v>0</v>
      </c>
      <c r="AA9" s="77">
        <v>0</v>
      </c>
      <c r="AB9" s="73">
        <v>0</v>
      </c>
      <c r="AC9" s="73">
        <v>0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150</v>
      </c>
      <c r="B10" s="71" t="s">
        <v>144</v>
      </c>
      <c r="C10" s="77">
        <v>61.17</v>
      </c>
      <c r="D10" s="73">
        <v>0</v>
      </c>
      <c r="E10" s="73">
        <v>0</v>
      </c>
      <c r="F10" s="73">
        <v>0</v>
      </c>
      <c r="G10" s="73">
        <v>0</v>
      </c>
      <c r="H10" s="74">
        <v>0</v>
      </c>
      <c r="I10" s="77">
        <v>0</v>
      </c>
      <c r="J10" s="74">
        <v>0</v>
      </c>
      <c r="K10" s="77">
        <v>0</v>
      </c>
      <c r="L10" s="73">
        <v>0</v>
      </c>
      <c r="M10" s="73">
        <v>0</v>
      </c>
      <c r="N10" s="74">
        <v>0</v>
      </c>
      <c r="O10" s="77">
        <v>0</v>
      </c>
      <c r="P10" s="73">
        <v>61.17</v>
      </c>
      <c r="Q10" s="73">
        <v>0</v>
      </c>
      <c r="R10" s="73">
        <v>0</v>
      </c>
      <c r="S10" s="73">
        <v>0</v>
      </c>
      <c r="T10" s="73">
        <v>0</v>
      </c>
      <c r="U10" s="74">
        <v>21</v>
      </c>
      <c r="V10" s="77">
        <v>0.56999999999999995</v>
      </c>
      <c r="W10" s="73">
        <v>0</v>
      </c>
      <c r="X10" s="73">
        <v>4.7</v>
      </c>
      <c r="Y10" s="73">
        <v>34.9</v>
      </c>
      <c r="Z10" s="74">
        <v>0</v>
      </c>
      <c r="AA10" s="77">
        <v>0</v>
      </c>
      <c r="AB10" s="73">
        <v>0</v>
      </c>
      <c r="AC10" s="73">
        <v>0</v>
      </c>
      <c r="AD10" s="74">
        <v>0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</cp:lastModifiedBy>
  <cp:lastPrinted>2018-01-29T08:31:48Z</cp:lastPrinted>
  <dcterms:created xsi:type="dcterms:W3CDTF">2018-01-18T03:39:28Z</dcterms:created>
  <dcterms:modified xsi:type="dcterms:W3CDTF">2018-02-01T01:20:36Z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3867886</vt:i4>
  </property>
</Properties>
</file>