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9455" tabRatio="804"/>
  </bookViews>
  <sheets>
    <sheet name="封面" sheetId="14"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 name="Sheet1" sheetId="13" r:id="rId13"/>
  </sheets>
  <definedNames>
    <definedName name="_xlnm.Print_Area" localSheetId="3">财政拨款总表!$A$1:$F$36</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'一般公共预算基本支出表（横向）'!$A$1:$AG$15</definedName>
    <definedName name="_xlnm.Print_Area" localSheetId="7">'一般公共预算基本支出表（纵向）'!$A$1:$E$26</definedName>
    <definedName name="_xlnm.Print_Area" localSheetId="6">一般公共预算支出表!$A$1:$E$15</definedName>
    <definedName name="_xlnm.Print_Area" localSheetId="1">预算公开说明!$A$1:$L$14</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workbook>
</file>

<file path=xl/sharedStrings.xml><?xml version="1.0" encoding="utf-8"?>
<sst xmlns="http://schemas.openxmlformats.org/spreadsheetml/2006/main" count="232">
  <si>
    <t>益阳市2018部门预算公开表</t>
  </si>
  <si>
    <t>单位名称：</t>
  </si>
  <si>
    <t>市供销合作社</t>
  </si>
  <si>
    <t>2018年部门预算公开说明</t>
  </si>
  <si>
    <t>一、部门主要职责职能及机构设置情况</t>
  </si>
  <si>
    <t xml:space="preserve">   益阳市供销合作社是我市供销合作社的联合组织，是市人民政府直属的正处级事业单位。根据市人民政府授权，对全市供销合作社负有指导﹑协调﹑监督和服务的职责。其主要职责职能：                                                                                     （一）贯彻执行党中央﹑国务院和省委﹑省人民政府有关农村经济工作的法律﹑法规和方针﹑政策，研究提出有关发展供销合作事业的意见和建议。
（二）研究制定全市供销合作社的发展规划和体制改革方案，指导全市供销社系统的改革和发展。
（三）指导全市供销社系统的业务活动，完善经营机制。监督区县（市）供销社和市供销社直属企业执行代表大会（职代会）和理事会（管委会）的决议，大力开拓农村市场，促进城乡一体化和农业产业化进程，完善社会服务体系。
（四）根据市人民政府授权，指导全市供销社系统有关农业生产资料和农副产品政策性业务经营工作。
（五）组织和推动全市供销社系统进行企业体制改革﹑科技开发和推广工作，指导和组织生产培植﹑社办工业﹑安全储运等工作。
（六）指导全市供销社系统扭亏增盈，监督管理全市社有资产，协调与政府有关部门及其他社会组织的关系，依法维护供销社系统的合法权益。
（七）负责市直供销社系统的思想政治教育﹑党纪党风﹑法制教育﹑廉政建设﹑队伍建设和社有资产的经营管理，研究制订市直供销社系统人事﹑财务﹑资产管理制度并组织实施，确保社有资产的保值增值。
（八）承办市委﹑市人民政府交办的其他事项。</t>
  </si>
  <si>
    <t>二、包括本部门预算和所属单位预算在内的汇总预算情况</t>
  </si>
  <si>
    <t xml:space="preserve"> 益阳市供销合作社为财政一级预算单位，没有下属单位，2018年部门预算总收入数400.24万元，全部为一般公共财政预算拨款；部门预算总支出400.24万元，其中：医疗卫生与计划生育支出30.63万元，商业服务业等支出349.22万元，住房保障支出20.39万元。</t>
  </si>
  <si>
    <t>三、预算收支增减变化情况说明</t>
  </si>
  <si>
    <t xml:space="preserve">   1.收入预算：益阳市供销合作社2018年部门预算总收入400.24万元，其中：一般公共预算拨款400.24万元；2017年部门预算总收入327.71万元，其中：一般公共预算拨款327.71万元，总收入较去年增加72.53万元。主要原因是人员工资的增加以及养老保险、医疗保险、住房公积金人均标准的提高。
   2.支出预算：益阳市供销合作社2018年部门预算总支出400.24万元，其中，基本支出378.69万元，项目支出21.55万元；2017年部门预算总支出327.71万元，总支出较去年增加72.53万元，其中，基本支出306.21万元，项目支出21.50万元；。主要原因是人员工资的增加以及养老保险、医疗保险、住房公积金人均标准的提高。</t>
  </si>
  <si>
    <t>四、机关运行经费安排情况说明</t>
  </si>
  <si>
    <t xml:space="preserve">  益阳市供销合作社2018年部门预算机关运行经费一般公共预算拨款74.47万元，比2017年部门预算机关运行经费一般公共预算拨款43.89万元，增加30.58万元，上升69%。原因主要一是人员工资增加影响到福利费增加；二是增加党员活动经费；三是公务用车增加一台。</t>
  </si>
  <si>
    <t>五、政府采购安排情况说明</t>
  </si>
  <si>
    <t>益阳市供销合作社2018年部门预算政府采购预算总额 0万元。</t>
  </si>
  <si>
    <t>六、名词解释</t>
  </si>
  <si>
    <t>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</si>
  <si>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部门2018年收支预算总表</t>
  </si>
  <si>
    <t>单位名称：益阳市供销合作社</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</si>
  <si>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</si>
  <si>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</si>
  <si>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</si>
  <si>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</si>
  <si>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</si>
  <si>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</si>
  <si>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</si>
  <si>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</si>
  <si>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</si>
  <si>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</si>
  <si>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</si>
  <si>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</si>
  <si>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</si>
  <si>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</si>
  <si>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</si>
  <si>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</si>
  <si>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</si>
  <si>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</si>
  <si>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</si>
  <si>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</si>
  <si>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</si>
  <si>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</si>
  <si>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</si>
  <si>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</si>
  <si>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</si>
  <si>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</si>
  <si>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</si>
  <si>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</si>
  <si>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</si>
  <si>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</si>
  <si>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</si>
  <si>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</si>
  <si>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</si>
  <si>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</si>
  <si>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</si>
  <si>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</si>
  <si>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</si>
  <si>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</si>
  <si>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</si>
  <si>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</si>
  <si>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</si>
  <si>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</si>
  <si>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</si>
  <si>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</si>
  <si>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</si>
  <si>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</si>
  <si>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</si>
  <si>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</si>
  <si>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</si>
  <si>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</si>
  <si>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</si>
  <si>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</si>
  <si>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</si>
  <si>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</si>
  <si>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</si>
  <si>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</si>
  <si>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益阳市供销合作社</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</si>
  <si>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</si>
  <si>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</si>
  <si>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</si>
  <si>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</si>
  <si>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</si>
  <si>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</si>
  <si>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</si>
  <si>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</si>
  <si>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</si>
  <si>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</si>
  <si>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</si>
  <si>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</si>
  <si>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</si>
  <si>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</si>
  <si>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2101101</t>
  </si>
  <si>
    <t xml:space="preserve">  行政事业单位医疗</t>
  </si>
  <si>
    <t xml:space="preserve">  2101103</t>
  </si>
  <si>
    <t xml:space="preserve">   公务员医疗补助</t>
  </si>
  <si>
    <t xml:space="preserve">  21602</t>
  </si>
  <si>
    <t xml:space="preserve">  商业流通事务</t>
  </si>
  <si>
    <t xml:space="preserve">    2160201</t>
  </si>
  <si>
    <t xml:space="preserve">    行政运行</t>
  </si>
  <si>
    <t xml:space="preserve">    2160202</t>
  </si>
  <si>
    <t xml:space="preserve">    一般行政管理事务</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</si>
  <si>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</si>
  <si>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</si>
  <si>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</si>
  <si>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</si>
  <si>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</si>
  <si>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</si>
  <si>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</si>
  <si>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</si>
  <si>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</si>
  <si>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</si>
  <si>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</si>
  <si>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</si>
  <si>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</si>
  <si>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</si>
  <si>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</si>
  <si>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</si>
  <si>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</si>
  <si>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</si>
  <si>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</si>
  <si>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</si>
  <si>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</si>
  <si>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</si>
  <si>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</si>
  <si>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</si>
  <si>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</si>
  <si>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</si>
  <si>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</si>
  <si>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</si>
  <si>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</si>
  <si>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</si>
  <si>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</si>
  <si>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</si>
  <si>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</si>
  <si>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</si>
  <si>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</si>
  <si>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</si>
  <si>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</si>
  <si>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</si>
  <si>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</si>
  <si>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</si>
  <si>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</si>
  <si>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</si>
  <si>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</si>
  <si>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</si>
  <si>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</si>
  <si>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</si>
  <si>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</si>
  <si>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</si>
  <si>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</si>
  <si>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</si>
  <si>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</si>
  <si>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</si>
  <si>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</si>
  <si>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</si>
  <si>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</si>
  <si>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</si>
  <si>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</si>
  <si>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</si>
  <si>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</si>
  <si>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</si>
  <si>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</si>
  <si>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</si>
  <si>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</si>
  <si>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</si>
  <si>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</si>
  <si>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</si>
  <si>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</si>
  <si>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</si>
  <si>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</si>
  <si>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</si>
  <si>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</si>
  <si>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</si>
  <si>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</si>
  <si>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</si>
  <si>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</si>
  <si>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</si>
  <si>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</si>
  <si>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30305</t>
  </si>
  <si>
    <t xml:space="preserve">  生活补助</t>
  </si>
  <si>
    <t>对个人和家庭补助支出</t>
  </si>
  <si>
    <t>小计</t>
  </si>
  <si>
    <t>基本工资</t>
  </si>
  <si>
    <t>津补贴</t>
  </si>
  <si>
    <t>奖金</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</si>
  <si>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</si>
  <si>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</si>
  <si>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</si>
  <si>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</si>
  <si>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</si>
  <si>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</si>
  <si>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</si>
  <si>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</si>
  <si>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</si>
  <si>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</si>
  <si>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</si>
  <si>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</si>
  <si>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</si>
  <si>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</si>
  <si>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</si>
  <si>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</si>
  <si>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</si>
  <si>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</si>
  <si>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</si>
  <si>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</si>
  <si>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</si>
  <si>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</si>
  <si>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</si>
  <si>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本单位无政府性基预算支出</t>
  </si>
  <si>
    <t>部门2018年一般公共预算“三公”经费支出表</t>
  </si>
  <si>
    <t>2017年</t>
  </si>
  <si>
    <t>2018年</t>
  </si>
  <si>
    <t>“三公”经费增减变化情况说明</t>
  </si>
  <si>
    <t>公务接待费</t>
  </si>
  <si>
    <t>公务用车购置费</t>
  </si>
  <si>
    <t>公务用车运行费</t>
  </si>
  <si>
    <t>因公出国（境）费</t>
  </si>
  <si>
    <t>2017年下半年增加公务用车一台，公车改革后单位增加一台退休干部用车。</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</si>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</sst>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 "/>
    <numFmt numFmtId="177" formatCode=";;"/>
  </numFmts>
  <fonts count="36">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sz val="9"/>
      <color rgb="FFFF0000"/>
      <name val="宋体"/>
      <charset val="134"/>
    </font>
    <font>
      <b/>
      <sz val="24"/>
      <name val="宋体"/>
      <charset val="134"/>
    </font>
    <font>
      <b/>
      <sz val="15"/>
      <name val="宋体"/>
      <charset val="134"/>
    </font>
    <font>
      <sz val="10"/>
      <name val="宋体"/>
      <charset val="134"/>
    </font>
    <font>
      <b/>
      <sz val="36"/>
      <name val="宋体"/>
      <charset val="134"/>
    </font>
    <font>
      <sz val="15"/>
      <name val="宋体"/>
      <charset val="134"/>
    </font>
    <font>
      <b/>
      <sz val="22"/>
      <name val="宋体"/>
      <charset val="134"/>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0"/>
      <name val="Arial"/>
      <charset val="134"/>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5" fillId="0" borderId="0" applyFont="0" applyFill="0" applyBorder="0" applyAlignment="0" applyProtection="0">
      <alignment vertical="center"/>
    </xf>
    <xf numFmtId="0" fontId="19" fillId="6" borderId="0" applyNumberFormat="0" applyBorder="0" applyAlignment="0" applyProtection="0">
      <alignment vertical="center"/>
    </xf>
    <xf numFmtId="0" fontId="23" fillId="9" borderId="11"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9" fillId="4" borderId="0" applyNumberFormat="0" applyBorder="0" applyAlignment="0" applyProtection="0">
      <alignment vertical="center"/>
    </xf>
    <xf numFmtId="0" fontId="21" fillId="7" borderId="0" applyNumberFormat="0" applyBorder="0" applyAlignment="0" applyProtection="0">
      <alignment vertical="center"/>
    </xf>
    <xf numFmtId="43" fontId="15" fillId="0" borderId="0" applyFont="0" applyFill="0" applyBorder="0" applyAlignment="0" applyProtection="0">
      <alignment vertical="center"/>
    </xf>
    <xf numFmtId="0" fontId="24" fillId="11" borderId="0" applyNumberFormat="0" applyBorder="0" applyAlignment="0" applyProtection="0">
      <alignment vertical="center"/>
    </xf>
    <xf numFmtId="0" fontId="25" fillId="0" borderId="0" applyNumberFormat="0" applyFill="0" applyBorder="0" applyAlignment="0" applyProtection="0">
      <alignment vertical="center"/>
    </xf>
    <xf numFmtId="9" fontId="27" fillId="0" borderId="0" applyFont="0" applyFill="0" applyBorder="0" applyAlignment="0" applyProtection="0"/>
    <xf numFmtId="0" fontId="28" fillId="0" borderId="0" applyNumberFormat="0" applyFill="0" applyBorder="0" applyAlignment="0" applyProtection="0">
      <alignment vertical="center"/>
    </xf>
    <xf numFmtId="0" fontId="15" fillId="12" borderId="12" applyNumberFormat="0" applyFont="0" applyAlignment="0" applyProtection="0">
      <alignment vertical="center"/>
    </xf>
    <xf numFmtId="0" fontId="24" fillId="13" borderId="0" applyNumberFormat="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10" applyNumberFormat="0" applyFill="0" applyAlignment="0" applyProtection="0">
      <alignment vertical="center"/>
    </xf>
    <xf numFmtId="0" fontId="18" fillId="0" borderId="10" applyNumberFormat="0" applyFill="0" applyAlignment="0" applyProtection="0">
      <alignment vertical="center"/>
    </xf>
    <xf numFmtId="0" fontId="24" fillId="10" borderId="0" applyNumberFormat="0" applyBorder="0" applyAlignment="0" applyProtection="0">
      <alignment vertical="center"/>
    </xf>
    <xf numFmtId="0" fontId="20" fillId="0" borderId="13" applyNumberFormat="0" applyFill="0" applyAlignment="0" applyProtection="0">
      <alignment vertical="center"/>
    </xf>
    <xf numFmtId="0" fontId="24" fillId="16" borderId="0" applyNumberFormat="0" applyBorder="0" applyAlignment="0" applyProtection="0">
      <alignment vertical="center"/>
    </xf>
    <xf numFmtId="0" fontId="31" fillId="18" borderId="14" applyNumberFormat="0" applyAlignment="0" applyProtection="0">
      <alignment vertical="center"/>
    </xf>
    <xf numFmtId="0" fontId="32" fillId="18" borderId="11" applyNumberFormat="0" applyAlignment="0" applyProtection="0">
      <alignment vertical="center"/>
    </xf>
    <xf numFmtId="0" fontId="33" fillId="19" borderId="15" applyNumberFormat="0" applyAlignment="0" applyProtection="0">
      <alignment vertical="center"/>
    </xf>
    <xf numFmtId="0" fontId="19" fillId="21" borderId="0" applyNumberFormat="0" applyBorder="0" applyAlignment="0" applyProtection="0">
      <alignment vertical="center"/>
    </xf>
    <xf numFmtId="0" fontId="24" fillId="23" borderId="0" applyNumberFormat="0" applyBorder="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0" fillId="14" borderId="0" applyNumberFormat="0" applyBorder="0" applyAlignment="0" applyProtection="0">
      <alignment vertical="center"/>
    </xf>
    <xf numFmtId="0" fontId="22" fillId="8" borderId="0" applyNumberFormat="0" applyBorder="0" applyAlignment="0" applyProtection="0">
      <alignment vertical="center"/>
    </xf>
    <xf numFmtId="0" fontId="19" fillId="24" borderId="0" applyNumberFormat="0" applyBorder="0" applyAlignment="0" applyProtection="0">
      <alignment vertical="center"/>
    </xf>
    <xf numFmtId="0" fontId="24" fillId="17" borderId="0" applyNumberFormat="0" applyBorder="0" applyAlignment="0" applyProtection="0">
      <alignment vertical="center"/>
    </xf>
    <xf numFmtId="0" fontId="19" fillId="5" borderId="0" applyNumberFormat="0" applyBorder="0" applyAlignment="0" applyProtection="0">
      <alignment vertical="center"/>
    </xf>
    <xf numFmtId="0" fontId="19" fillId="3"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4" fillId="27" borderId="0" applyNumberFormat="0" applyBorder="0" applyAlignment="0" applyProtection="0">
      <alignment vertical="center"/>
    </xf>
    <xf numFmtId="0" fontId="24" fillId="22" borderId="0" applyNumberFormat="0" applyBorder="0" applyAlignment="0" applyProtection="0">
      <alignment vertical="center"/>
    </xf>
    <xf numFmtId="0" fontId="19" fillId="20" borderId="0" applyNumberFormat="0" applyBorder="0" applyAlignment="0" applyProtection="0">
      <alignment vertical="center"/>
    </xf>
    <xf numFmtId="0" fontId="19" fillId="29" borderId="0" applyNumberFormat="0" applyBorder="0" applyAlignment="0" applyProtection="0">
      <alignment vertical="center"/>
    </xf>
    <xf numFmtId="0" fontId="24" fillId="30" borderId="0" applyNumberFormat="0" applyBorder="0" applyAlignment="0" applyProtection="0">
      <alignment vertical="center"/>
    </xf>
    <xf numFmtId="0" fontId="19"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19" fillId="28" borderId="0" applyNumberFormat="0" applyBorder="0" applyAlignment="0" applyProtection="0">
      <alignment vertical="center"/>
    </xf>
    <xf numFmtId="0" fontId="24" fillId="15" borderId="0" applyNumberFormat="0" applyBorder="0" applyAlignment="0" applyProtection="0">
      <alignment vertical="center"/>
    </xf>
  </cellStyleXfs>
  <cellXfs count="107">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ill="1" applyBorder="1" applyAlignment="1" applyProtection="1">
      <alignment horizontal="left" vertical="center" wrapText="1"/>
    </xf>
    <xf numFmtId="0" fontId="5" fillId="2" borderId="0" xfId="0" applyFont="1" applyFill="1" applyAlignment="1">
      <alignment horizontal="lef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center" vertical="center" wrapText="1"/>
    </xf>
    <xf numFmtId="2" fontId="3" fillId="2"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2" fontId="8" fillId="2" borderId="1"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9" fillId="0" borderId="0" xfId="0" applyNumberFormat="1" applyFont="1" applyFill="1" applyAlignment="1" applyProtection="1">
      <alignment horizontal="center" vertical="top"/>
    </xf>
    <xf numFmtId="0" fontId="10" fillId="0" borderId="0" xfId="0" applyNumberFormat="1" applyFont="1" applyFill="1" applyAlignment="1" applyProtection="1">
      <alignment vertical="top"/>
    </xf>
    <xf numFmtId="0" fontId="4" fillId="0" borderId="0" xfId="0" applyFont="1" applyAlignment="1">
      <alignment horizontal="left" vertical="top" wrapText="1"/>
    </xf>
    <xf numFmtId="0" fontId="10" fillId="0" borderId="0" xfId="0" applyNumberFormat="1" applyFont="1" applyFill="1" applyAlignment="1" applyProtection="1">
      <alignment horizontal="left" vertical="top"/>
    </xf>
    <xf numFmtId="0" fontId="4" fillId="0" borderId="0" xfId="0" applyFont="1" applyAlignment="1">
      <alignment horizontal="left" vertical="center" wrapText="1"/>
    </xf>
    <xf numFmtId="0" fontId="11" fillId="0" borderId="0" xfId="0" applyFont="1" applyFill="1" applyBorder="1" applyAlignment="1"/>
    <xf numFmtId="0" fontId="0" fillId="0" borderId="0" xfId="0" applyFill="1" applyBorder="1" applyAlignment="1"/>
    <xf numFmtId="0" fontId="11" fillId="0" borderId="0" xfId="0" applyFont="1" applyFill="1" applyBorder="1" applyAlignment="1">
      <alignment vertical="center"/>
    </xf>
    <xf numFmtId="0" fontId="11" fillId="0" borderId="0" xfId="0" applyFont="1" applyFill="1" applyBorder="1" applyAlignment="1">
      <alignment horizontal="right" vertical="center"/>
    </xf>
    <xf numFmtId="0" fontId="12" fillId="0" borderId="0" xfId="0" applyNumberFormat="1" applyFont="1" applyFill="1" applyBorder="1" applyAlignment="1" applyProtection="1">
      <alignment horizontal="center" vertical="center"/>
    </xf>
    <xf numFmtId="0" fontId="11" fillId="0" borderId="0" xfId="0" applyFont="1" applyFill="1" applyBorder="1" applyAlignment="1">
      <alignment horizontal="left"/>
    </xf>
    <xf numFmtId="0" fontId="11" fillId="0" borderId="0" xfId="0" applyFont="1" applyFill="1" applyBorder="1" applyAlignment="1">
      <alignment horizontal="right"/>
    </xf>
    <xf numFmtId="0" fontId="13" fillId="0" borderId="0" xfId="0" applyFont="1" applyFill="1" applyBorder="1" applyAlignment="1">
      <alignment horizontal="left"/>
    </xf>
    <xf numFmtId="0" fontId="14" fillId="0" borderId="0" xfId="0" applyFont="1" applyFill="1" applyBorder="1" applyAlignment="1">
      <alignment horizontal="right" vertical="center"/>
    </xf>
    <xf numFmtId="0" fontId="14"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tabSelected="1" workbookViewId="0">
      <selection activeCell="F4" sqref="F4"/>
    </sheetView>
  </sheetViews>
  <sheetFormatPr defaultColWidth="9.16666666666667" defaultRowHeight="12.75" customHeight="1"/>
  <cols>
    <col min="1" max="1" width="30.3333333333333" style="98" customWidth="1"/>
    <col min="2" max="2" width="20" style="98" customWidth="1"/>
    <col min="3" max="3" width="14.5" style="98" customWidth="1"/>
    <col min="4" max="4" width="10" style="98" customWidth="1"/>
    <col min="5" max="5" width="38.3333333333333" style="98" customWidth="1"/>
    <col min="6" max="6" width="30.3333333333333" style="98" customWidth="1"/>
    <col min="7" max="256" width="6.83333333333333" style="98" customWidth="1"/>
    <col min="257" max="16384" width="9.16666666666667" style="98"/>
  </cols>
  <sheetData>
    <row r="1" s="97" customFormat="1" ht="8.25" customHeight="1" spans="1:256">
      <c r="A1" s="99"/>
      <c r="B1" s="99"/>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99"/>
      <c r="FE1" s="99"/>
      <c r="FF1" s="99"/>
      <c r="FG1" s="99"/>
      <c r="FH1" s="99"/>
      <c r="FI1" s="99"/>
      <c r="FJ1" s="99"/>
      <c r="FK1" s="99"/>
      <c r="FL1" s="99"/>
      <c r="FM1" s="99"/>
      <c r="FN1" s="99"/>
      <c r="FO1" s="99"/>
      <c r="FP1" s="99"/>
      <c r="FQ1" s="99"/>
      <c r="FR1" s="99"/>
      <c r="FS1" s="99"/>
      <c r="FT1" s="99"/>
      <c r="FU1" s="99"/>
      <c r="FV1" s="99"/>
      <c r="FW1" s="99"/>
      <c r="FX1" s="99"/>
      <c r="FY1" s="99"/>
      <c r="FZ1" s="99"/>
      <c r="GA1" s="99"/>
      <c r="GB1" s="99"/>
      <c r="GC1" s="99"/>
      <c r="GD1" s="99"/>
      <c r="GE1" s="99"/>
      <c r="GF1" s="99"/>
      <c r="GG1" s="99"/>
      <c r="GH1" s="99"/>
      <c r="GI1" s="99"/>
      <c r="GJ1" s="99"/>
      <c r="GK1" s="99"/>
      <c r="GL1" s="99"/>
      <c r="GM1" s="99"/>
      <c r="GN1" s="99"/>
      <c r="GO1" s="99"/>
      <c r="GP1" s="99"/>
      <c r="GQ1" s="99"/>
      <c r="GR1" s="99"/>
      <c r="GS1" s="99"/>
      <c r="GT1" s="99"/>
      <c r="GU1" s="99"/>
      <c r="GV1" s="99"/>
      <c r="GW1" s="99"/>
      <c r="GX1" s="99"/>
      <c r="GY1" s="99"/>
      <c r="GZ1" s="99"/>
      <c r="HA1" s="99"/>
      <c r="HB1" s="99"/>
      <c r="HC1" s="99"/>
      <c r="HD1" s="99"/>
      <c r="HE1" s="99"/>
      <c r="HF1" s="99"/>
      <c r="HG1" s="99"/>
      <c r="HH1" s="99"/>
      <c r="HI1" s="99"/>
      <c r="HJ1" s="99"/>
      <c r="HK1" s="99"/>
      <c r="HL1" s="99"/>
      <c r="HM1" s="99"/>
      <c r="HN1" s="99"/>
      <c r="HO1" s="99"/>
      <c r="HP1" s="99"/>
      <c r="HQ1" s="99"/>
      <c r="HR1" s="99"/>
      <c r="HS1" s="99"/>
      <c r="HT1" s="99"/>
      <c r="HU1" s="99"/>
      <c r="HV1" s="99"/>
      <c r="HW1" s="99"/>
      <c r="HX1" s="99"/>
      <c r="HY1" s="99"/>
      <c r="HZ1" s="99"/>
      <c r="IA1" s="99"/>
      <c r="IB1" s="99"/>
      <c r="IC1" s="99"/>
      <c r="ID1" s="99"/>
      <c r="IE1" s="99"/>
      <c r="IF1" s="99"/>
      <c r="IG1" s="99"/>
      <c r="IH1" s="99"/>
      <c r="II1" s="99"/>
      <c r="IJ1" s="99"/>
      <c r="IK1" s="99"/>
      <c r="IL1" s="99"/>
      <c r="IM1" s="99"/>
      <c r="IN1" s="99"/>
      <c r="IO1" s="99"/>
      <c r="IP1" s="99"/>
      <c r="IQ1" s="99"/>
      <c r="IR1" s="99"/>
      <c r="IS1" s="99"/>
      <c r="IT1" s="99"/>
      <c r="IU1" s="99"/>
      <c r="IV1" s="99"/>
    </row>
    <row r="2" s="97" customFormat="1" ht="156" customHeight="1" spans="1:256">
      <c r="A2" s="101" t="s">
        <v>0</v>
      </c>
      <c r="B2" s="101"/>
      <c r="C2" s="101"/>
      <c r="D2" s="101"/>
      <c r="E2" s="101"/>
      <c r="F2" s="101"/>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c r="GI2" s="99"/>
      <c r="GJ2" s="99"/>
      <c r="GK2" s="99"/>
      <c r="GL2" s="99"/>
      <c r="GM2" s="99"/>
      <c r="GN2" s="99"/>
      <c r="GO2" s="99"/>
      <c r="GP2" s="99"/>
      <c r="GQ2" s="99"/>
      <c r="GR2" s="99"/>
      <c r="GS2" s="99"/>
      <c r="GT2" s="99"/>
      <c r="GU2" s="99"/>
      <c r="GV2" s="99"/>
      <c r="GW2" s="99"/>
      <c r="GX2" s="99"/>
      <c r="GY2" s="99"/>
      <c r="GZ2" s="99"/>
      <c r="HA2" s="99"/>
      <c r="HB2" s="99"/>
      <c r="HC2" s="99"/>
      <c r="HD2" s="99"/>
      <c r="HE2" s="99"/>
      <c r="HF2" s="99"/>
      <c r="HG2" s="99"/>
      <c r="HH2" s="99"/>
      <c r="HI2" s="99"/>
      <c r="HJ2" s="99"/>
      <c r="HK2" s="99"/>
      <c r="HL2" s="99"/>
      <c r="HM2" s="99"/>
      <c r="HN2" s="99"/>
      <c r="HO2" s="99"/>
      <c r="HP2" s="99"/>
      <c r="HQ2" s="99"/>
      <c r="HR2" s="99"/>
      <c r="HS2" s="99"/>
      <c r="HT2" s="99"/>
      <c r="HU2" s="99"/>
      <c r="HV2" s="99"/>
      <c r="HW2" s="99"/>
      <c r="HX2" s="99"/>
      <c r="HY2" s="99"/>
      <c r="HZ2" s="99"/>
      <c r="IA2" s="99"/>
      <c r="IB2" s="99"/>
      <c r="IC2" s="99"/>
      <c r="ID2" s="99"/>
      <c r="IE2" s="99"/>
      <c r="IF2" s="99"/>
      <c r="IG2" s="99"/>
      <c r="IH2" s="99"/>
      <c r="II2" s="99"/>
      <c r="IJ2" s="99"/>
      <c r="IK2" s="99"/>
      <c r="IL2" s="99"/>
      <c r="IM2" s="99"/>
      <c r="IN2" s="99"/>
      <c r="IO2" s="99"/>
      <c r="IP2" s="99"/>
      <c r="IQ2" s="99"/>
      <c r="IR2" s="99"/>
      <c r="IS2" s="99"/>
      <c r="IT2" s="99"/>
      <c r="IU2" s="99"/>
      <c r="IV2" s="99"/>
    </row>
    <row r="3" s="97" customFormat="1" ht="47.25" customHeight="1" spans="1:256">
      <c r="A3" s="101"/>
      <c r="B3" s="101"/>
      <c r="C3" s="101"/>
      <c r="D3" s="101"/>
      <c r="E3" s="101"/>
      <c r="F3" s="101"/>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99"/>
      <c r="FE3" s="99"/>
      <c r="FF3" s="99"/>
      <c r="FG3" s="99"/>
      <c r="FH3" s="99"/>
      <c r="FI3" s="99"/>
      <c r="FJ3" s="99"/>
      <c r="FK3" s="99"/>
      <c r="FL3" s="99"/>
      <c r="FM3" s="99"/>
      <c r="FN3" s="99"/>
      <c r="FO3" s="99"/>
      <c r="FP3" s="99"/>
      <c r="FQ3" s="99"/>
      <c r="FR3" s="99"/>
      <c r="FS3" s="99"/>
      <c r="FT3" s="99"/>
      <c r="FU3" s="99"/>
      <c r="FV3" s="99"/>
      <c r="FW3" s="99"/>
      <c r="FX3" s="99"/>
      <c r="FY3" s="99"/>
      <c r="FZ3" s="99"/>
      <c r="GA3" s="99"/>
      <c r="GB3" s="99"/>
      <c r="GC3" s="99"/>
      <c r="GD3" s="99"/>
      <c r="GE3" s="99"/>
      <c r="GF3" s="99"/>
      <c r="GG3" s="99"/>
      <c r="GH3" s="99"/>
      <c r="GI3" s="99"/>
      <c r="GJ3" s="99"/>
      <c r="GK3" s="99"/>
      <c r="GL3" s="99"/>
      <c r="GM3" s="99"/>
      <c r="GN3" s="99"/>
      <c r="GO3" s="99"/>
      <c r="GP3" s="99"/>
      <c r="GQ3" s="99"/>
      <c r="GR3" s="99"/>
      <c r="GS3" s="99"/>
      <c r="GT3" s="99"/>
      <c r="GU3" s="99"/>
      <c r="GV3" s="99"/>
      <c r="GW3" s="99"/>
      <c r="GX3" s="99"/>
      <c r="GY3" s="99"/>
      <c r="GZ3" s="99"/>
      <c r="HA3" s="99"/>
      <c r="HB3" s="99"/>
      <c r="HC3" s="99"/>
      <c r="HD3" s="99"/>
      <c r="HE3" s="99"/>
      <c r="HF3" s="99"/>
      <c r="HG3" s="99"/>
      <c r="HH3" s="99"/>
      <c r="HI3" s="99"/>
      <c r="HJ3" s="99"/>
      <c r="HK3" s="99"/>
      <c r="HL3" s="99"/>
      <c r="HM3" s="99"/>
      <c r="HN3" s="99"/>
      <c r="HO3" s="99"/>
      <c r="HP3" s="99"/>
      <c r="HQ3" s="99"/>
      <c r="HR3" s="99"/>
      <c r="HS3" s="99"/>
      <c r="HT3" s="99"/>
      <c r="HU3" s="99"/>
      <c r="HV3" s="99"/>
      <c r="HW3" s="99"/>
      <c r="HX3" s="99"/>
      <c r="HY3" s="99"/>
      <c r="HZ3" s="99"/>
      <c r="IA3" s="99"/>
      <c r="IB3" s="99"/>
      <c r="IC3" s="99"/>
      <c r="ID3" s="99"/>
      <c r="IE3" s="99"/>
      <c r="IF3" s="99"/>
      <c r="IG3" s="99"/>
      <c r="IH3" s="99"/>
      <c r="II3" s="99"/>
      <c r="IJ3" s="99"/>
      <c r="IK3" s="99"/>
      <c r="IL3" s="99"/>
      <c r="IM3" s="99"/>
      <c r="IN3" s="99"/>
      <c r="IO3" s="99"/>
      <c r="IP3" s="99"/>
      <c r="IQ3" s="99"/>
      <c r="IR3" s="99"/>
      <c r="IS3" s="99"/>
      <c r="IT3" s="99"/>
      <c r="IU3" s="99"/>
      <c r="IV3" s="99"/>
    </row>
    <row r="4" s="97" customFormat="1" ht="41.25" customHeight="1" spans="1:256">
      <c r="A4" s="102"/>
      <c r="B4" s="99"/>
      <c r="C4" s="99"/>
      <c r="D4" s="98"/>
      <c r="E4" s="99"/>
      <c r="F4" s="103"/>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c r="IR4" s="99"/>
      <c r="IS4" s="99"/>
      <c r="IT4" s="99"/>
      <c r="IU4" s="99"/>
      <c r="IV4" s="99"/>
    </row>
    <row r="5" s="97" customFormat="1" ht="25.5" customHeight="1" spans="1:256">
      <c r="A5" s="104"/>
      <c r="B5" s="99"/>
      <c r="C5" s="105" t="s">
        <v>1</v>
      </c>
      <c r="D5" s="106" t="s">
        <v>2</v>
      </c>
      <c r="E5" s="106"/>
      <c r="F5" s="103"/>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99"/>
      <c r="FE5" s="99"/>
      <c r="FF5" s="99"/>
      <c r="FG5" s="99"/>
      <c r="FH5" s="99"/>
      <c r="FI5" s="99"/>
      <c r="FJ5" s="99"/>
      <c r="FK5" s="99"/>
      <c r="FL5" s="99"/>
      <c r="FM5" s="99"/>
      <c r="FN5" s="99"/>
      <c r="FO5" s="99"/>
      <c r="FP5" s="99"/>
      <c r="FQ5" s="99"/>
      <c r="FR5" s="99"/>
      <c r="FS5" s="99"/>
      <c r="FT5" s="99"/>
      <c r="FU5" s="99"/>
      <c r="FV5" s="99"/>
      <c r="FW5" s="99"/>
      <c r="FX5" s="99"/>
      <c r="FY5" s="99"/>
      <c r="FZ5" s="99"/>
      <c r="GA5" s="99"/>
      <c r="GB5" s="99"/>
      <c r="GC5" s="99"/>
      <c r="GD5" s="99"/>
      <c r="GE5" s="99"/>
      <c r="GF5" s="99"/>
      <c r="GG5" s="99"/>
      <c r="GH5" s="99"/>
      <c r="GI5" s="99"/>
      <c r="GJ5" s="99"/>
      <c r="GK5" s="99"/>
      <c r="GL5" s="99"/>
      <c r="GM5" s="99"/>
      <c r="GN5" s="99"/>
      <c r="GO5" s="99"/>
      <c r="GP5" s="99"/>
      <c r="GQ5" s="99"/>
      <c r="GR5" s="99"/>
      <c r="GS5" s="99"/>
      <c r="GT5" s="99"/>
      <c r="GU5" s="99"/>
      <c r="GV5" s="99"/>
      <c r="GW5" s="99"/>
      <c r="GX5" s="99"/>
      <c r="GY5" s="99"/>
      <c r="GZ5" s="99"/>
      <c r="HA5" s="99"/>
      <c r="HB5" s="99"/>
      <c r="HC5" s="99"/>
      <c r="HD5" s="99"/>
      <c r="HE5" s="99"/>
      <c r="HF5" s="99"/>
      <c r="HG5" s="99"/>
      <c r="HH5" s="99"/>
      <c r="HI5" s="99"/>
      <c r="HJ5" s="99"/>
      <c r="HK5" s="99"/>
      <c r="HL5" s="99"/>
      <c r="HM5" s="99"/>
      <c r="HN5" s="99"/>
      <c r="HO5" s="99"/>
      <c r="HP5" s="99"/>
      <c r="HQ5" s="99"/>
      <c r="HR5" s="99"/>
      <c r="HS5" s="99"/>
      <c r="HT5" s="99"/>
      <c r="HU5" s="99"/>
      <c r="HV5" s="99"/>
      <c r="HW5" s="99"/>
      <c r="HX5" s="99"/>
      <c r="HY5" s="99"/>
      <c r="HZ5" s="99"/>
      <c r="IA5" s="99"/>
      <c r="IB5" s="99"/>
      <c r="IC5" s="99"/>
      <c r="ID5" s="99"/>
      <c r="IE5" s="99"/>
      <c r="IF5" s="99"/>
      <c r="IG5" s="99"/>
      <c r="IH5" s="99"/>
      <c r="II5" s="99"/>
      <c r="IJ5" s="99"/>
      <c r="IK5" s="99"/>
      <c r="IL5" s="99"/>
      <c r="IM5" s="99"/>
      <c r="IN5" s="99"/>
      <c r="IO5" s="99"/>
      <c r="IP5" s="99"/>
      <c r="IQ5" s="99"/>
      <c r="IR5" s="99"/>
      <c r="IS5" s="99"/>
      <c r="IT5" s="99"/>
      <c r="IU5" s="99"/>
      <c r="IV5" s="99"/>
    </row>
    <row r="6" s="97" customFormat="1" ht="20.25" customHeight="1" spans="1:256">
      <c r="A6" s="98"/>
      <c r="B6" s="98"/>
      <c r="C6" s="98"/>
      <c r="D6" s="98"/>
      <c r="E6" s="98"/>
      <c r="F6" s="98"/>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c r="IA6" s="99"/>
      <c r="IB6" s="99"/>
      <c r="IC6" s="99"/>
      <c r="ID6" s="99"/>
      <c r="IE6" s="99"/>
      <c r="IF6" s="99"/>
      <c r="IG6" s="99"/>
      <c r="IH6" s="99"/>
      <c r="II6" s="99"/>
      <c r="IJ6" s="99"/>
      <c r="IK6" s="99"/>
      <c r="IL6" s="99"/>
      <c r="IM6" s="99"/>
      <c r="IN6" s="99"/>
      <c r="IO6" s="99"/>
      <c r="IP6" s="99"/>
      <c r="IQ6" s="99"/>
      <c r="IR6" s="99"/>
      <c r="IS6" s="99"/>
      <c r="IT6" s="99"/>
      <c r="IU6" s="99"/>
      <c r="IV6" s="99"/>
    </row>
    <row r="7" s="97" customFormat="1" ht="20.25" customHeight="1" spans="1:256">
      <c r="A7" s="98"/>
      <c r="B7" s="98"/>
      <c r="C7" s="98"/>
      <c r="D7" s="98"/>
      <c r="E7" s="98"/>
      <c r="F7" s="98"/>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c r="IR7" s="99"/>
      <c r="IS7" s="99"/>
      <c r="IT7" s="99"/>
      <c r="IU7" s="99"/>
      <c r="IV7" s="99"/>
    </row>
    <row r="8" s="97" customFormat="1" ht="20.25" customHeight="1" spans="1:256">
      <c r="A8" s="98"/>
      <c r="B8" s="98"/>
      <c r="C8" s="98"/>
      <c r="D8" s="98"/>
      <c r="E8" s="98"/>
      <c r="F8" s="98"/>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c r="IR8" s="99"/>
      <c r="IS8" s="99"/>
      <c r="IT8" s="99"/>
      <c r="IU8" s="99"/>
      <c r="IV8" s="99"/>
    </row>
    <row r="9" s="97" customFormat="1" ht="20.25" customHeight="1" spans="1:256">
      <c r="A9" s="98"/>
      <c r="B9" s="98"/>
      <c r="C9" s="98"/>
      <c r="D9" s="98"/>
      <c r="E9" s="98"/>
      <c r="F9" s="98"/>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c r="IR9" s="99"/>
      <c r="IS9" s="99"/>
      <c r="IT9" s="99"/>
      <c r="IU9" s="99"/>
      <c r="IV9" s="99"/>
    </row>
    <row r="10" s="97" customFormat="1" ht="20.25" customHeight="1" spans="1:256">
      <c r="A10" s="98"/>
      <c r="B10" s="98"/>
      <c r="C10" s="98"/>
      <c r="D10" s="98"/>
      <c r="E10" s="98"/>
      <c r="F10" s="98"/>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c r="IR10" s="99"/>
      <c r="IS10" s="99"/>
      <c r="IT10" s="99"/>
      <c r="IU10" s="99"/>
      <c r="IV10" s="99"/>
    </row>
    <row r="11" s="97" customFormat="1" ht="20.1" customHeight="1" spans="1:256">
      <c r="A11" s="98"/>
      <c r="B11" s="98"/>
      <c r="C11" s="98"/>
      <c r="D11" s="98"/>
      <c r="E11" s="98"/>
      <c r="F11" s="98"/>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c r="IR11" s="99"/>
      <c r="IS11" s="99"/>
      <c r="IT11" s="99"/>
      <c r="IU11" s="99"/>
      <c r="IV11" s="99"/>
    </row>
    <row r="12" s="97" customFormat="1" ht="20.1" customHeight="1" spans="1:256">
      <c r="A12" s="98"/>
      <c r="B12" s="98"/>
      <c r="C12" s="98"/>
      <c r="D12" s="98"/>
      <c r="E12" s="98"/>
      <c r="F12" s="98"/>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c r="IA12" s="99"/>
      <c r="IB12" s="99"/>
      <c r="IC12" s="99"/>
      <c r="ID12" s="99"/>
      <c r="IE12" s="99"/>
      <c r="IF12" s="99"/>
      <c r="IG12" s="99"/>
      <c r="IH12" s="99"/>
      <c r="II12" s="99"/>
      <c r="IJ12" s="99"/>
      <c r="IK12" s="99"/>
      <c r="IL12" s="99"/>
      <c r="IM12" s="99"/>
      <c r="IN12" s="99"/>
      <c r="IO12" s="99"/>
      <c r="IP12" s="99"/>
      <c r="IQ12" s="99"/>
      <c r="IR12" s="99"/>
      <c r="IS12" s="99"/>
      <c r="IT12" s="99"/>
      <c r="IU12" s="99"/>
      <c r="IV12" s="99"/>
    </row>
    <row r="13" s="97" customFormat="1" ht="20.1" customHeight="1" spans="1:256">
      <c r="A13" s="98"/>
      <c r="B13" s="98"/>
      <c r="C13" s="98"/>
      <c r="D13" s="98"/>
      <c r="E13" s="98"/>
      <c r="F13" s="98"/>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row>
    <row r="14" s="97" customFormat="1" ht="20.1" customHeight="1" spans="1:256">
      <c r="A14" s="98"/>
      <c r="B14" s="98"/>
      <c r="C14" s="98"/>
      <c r="D14" s="98"/>
      <c r="E14" s="98"/>
      <c r="F14" s="98"/>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row>
    <row r="15" s="97" customFormat="1" ht="20.1" customHeight="1" spans="1:256">
      <c r="A15" s="98"/>
      <c r="B15" s="98"/>
      <c r="C15" s="98"/>
      <c r="D15" s="98"/>
      <c r="E15" s="98"/>
      <c r="F15" s="98"/>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row>
    <row r="16" s="97" customFormat="1" ht="20.1" customHeight="1" spans="1:256">
      <c r="A16" s="98"/>
      <c r="B16" s="98"/>
      <c r="C16" s="98"/>
      <c r="D16" s="98"/>
      <c r="E16" s="98"/>
      <c r="F16" s="98"/>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row>
    <row r="17" s="97" customFormat="1" ht="20.1" customHeight="1" spans="1:256">
      <c r="A17" s="98"/>
      <c r="B17" s="98"/>
      <c r="C17" s="98"/>
      <c r="D17" s="98"/>
      <c r="E17" s="98"/>
      <c r="F17" s="98"/>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row>
    <row r="18" s="97" customFormat="1" ht="20.1" customHeight="1" spans="1:256">
      <c r="A18" s="98"/>
      <c r="B18" s="98"/>
      <c r="C18" s="98"/>
      <c r="D18" s="98"/>
      <c r="E18" s="98"/>
      <c r="F18" s="98"/>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99"/>
      <c r="FG18" s="99"/>
      <c r="FH18" s="99"/>
      <c r="FI18" s="99"/>
      <c r="FJ18" s="99"/>
      <c r="FK18" s="99"/>
      <c r="FL18" s="99"/>
      <c r="FM18" s="99"/>
      <c r="FN18" s="99"/>
      <c r="FO18" s="99"/>
      <c r="FP18" s="99"/>
      <c r="FQ18" s="99"/>
      <c r="FR18" s="99"/>
      <c r="FS18" s="99"/>
      <c r="FT18" s="99"/>
      <c r="FU18" s="99"/>
      <c r="FV18" s="99"/>
      <c r="FW18" s="99"/>
      <c r="FX18" s="99"/>
      <c r="FY18" s="99"/>
      <c r="FZ18" s="99"/>
      <c r="GA18" s="99"/>
      <c r="GB18" s="99"/>
      <c r="GC18" s="99"/>
      <c r="GD18" s="99"/>
      <c r="GE18" s="99"/>
      <c r="GF18" s="99"/>
      <c r="GG18" s="99"/>
      <c r="GH18" s="99"/>
      <c r="GI18" s="99"/>
      <c r="GJ18" s="99"/>
      <c r="GK18" s="99"/>
      <c r="GL18" s="99"/>
      <c r="GM18" s="99"/>
      <c r="GN18" s="99"/>
      <c r="GO18" s="99"/>
      <c r="GP18" s="99"/>
      <c r="GQ18" s="99"/>
      <c r="GR18" s="99"/>
      <c r="GS18" s="99"/>
      <c r="GT18" s="99"/>
      <c r="GU18" s="99"/>
      <c r="GV18" s="99"/>
      <c r="GW18" s="99"/>
      <c r="GX18" s="99"/>
      <c r="GY18" s="99"/>
      <c r="GZ18" s="99"/>
      <c r="HA18" s="99"/>
      <c r="HB18" s="99"/>
      <c r="HC18" s="99"/>
      <c r="HD18" s="99"/>
      <c r="HE18" s="99"/>
      <c r="HF18" s="99"/>
      <c r="HG18" s="99"/>
      <c r="HH18" s="99"/>
      <c r="HI18" s="99"/>
      <c r="HJ18" s="99"/>
      <c r="HK18" s="99"/>
      <c r="HL18" s="99"/>
      <c r="HM18" s="99"/>
      <c r="HN18" s="99"/>
      <c r="HO18" s="99"/>
      <c r="HP18" s="99"/>
      <c r="HQ18" s="99"/>
      <c r="HR18" s="99"/>
      <c r="HS18" s="99"/>
      <c r="HT18" s="99"/>
      <c r="HU18" s="99"/>
      <c r="HV18" s="99"/>
      <c r="HW18" s="99"/>
      <c r="HX18" s="99"/>
      <c r="HY18" s="99"/>
      <c r="HZ18" s="99"/>
      <c r="IA18" s="99"/>
      <c r="IB18" s="99"/>
      <c r="IC18" s="99"/>
      <c r="ID18" s="99"/>
      <c r="IE18" s="99"/>
      <c r="IF18" s="99"/>
      <c r="IG18" s="99"/>
      <c r="IH18" s="99"/>
      <c r="II18" s="99"/>
      <c r="IJ18" s="99"/>
      <c r="IK18" s="99"/>
      <c r="IL18" s="99"/>
      <c r="IM18" s="99"/>
      <c r="IN18" s="99"/>
      <c r="IO18" s="99"/>
      <c r="IP18" s="99"/>
      <c r="IQ18" s="99"/>
      <c r="IR18" s="99"/>
      <c r="IS18" s="99"/>
      <c r="IT18" s="99"/>
      <c r="IU18" s="99"/>
      <c r="IV18" s="99"/>
    </row>
    <row r="19" s="97" customFormat="1" ht="20.1" customHeight="1" spans="1:256">
      <c r="A19" s="98"/>
      <c r="B19" s="98"/>
      <c r="C19" s="98"/>
      <c r="D19" s="98"/>
      <c r="E19" s="98"/>
      <c r="F19" s="98"/>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99"/>
      <c r="FE19" s="99"/>
      <c r="FF19" s="99"/>
      <c r="FG19" s="99"/>
      <c r="FH19" s="99"/>
      <c r="FI19" s="99"/>
      <c r="FJ19" s="99"/>
      <c r="FK19" s="99"/>
      <c r="FL19" s="99"/>
      <c r="FM19" s="99"/>
      <c r="FN19" s="99"/>
      <c r="FO19" s="99"/>
      <c r="FP19" s="99"/>
      <c r="FQ19" s="99"/>
      <c r="FR19" s="99"/>
      <c r="FS19" s="99"/>
      <c r="FT19" s="99"/>
      <c r="FU19" s="99"/>
      <c r="FV19" s="99"/>
      <c r="FW19" s="99"/>
      <c r="FX19" s="99"/>
      <c r="FY19" s="99"/>
      <c r="FZ19" s="99"/>
      <c r="GA19" s="99"/>
      <c r="GB19" s="99"/>
      <c r="GC19" s="99"/>
      <c r="GD19" s="99"/>
      <c r="GE19" s="99"/>
      <c r="GF19" s="99"/>
      <c r="GG19" s="99"/>
      <c r="GH19" s="99"/>
      <c r="GI19" s="99"/>
      <c r="GJ19" s="99"/>
      <c r="GK19" s="99"/>
      <c r="GL19" s="99"/>
      <c r="GM19" s="99"/>
      <c r="GN19" s="99"/>
      <c r="GO19" s="99"/>
      <c r="GP19" s="99"/>
      <c r="GQ19" s="99"/>
      <c r="GR19" s="99"/>
      <c r="GS19" s="99"/>
      <c r="GT19" s="99"/>
      <c r="GU19" s="99"/>
      <c r="GV19" s="99"/>
      <c r="GW19" s="99"/>
      <c r="GX19" s="99"/>
      <c r="GY19" s="99"/>
      <c r="GZ19" s="99"/>
      <c r="HA19" s="99"/>
      <c r="HB19" s="99"/>
      <c r="HC19" s="99"/>
      <c r="HD19" s="99"/>
      <c r="HE19" s="99"/>
      <c r="HF19" s="99"/>
      <c r="HG19" s="99"/>
      <c r="HH19" s="99"/>
      <c r="HI19" s="99"/>
      <c r="HJ19" s="99"/>
      <c r="HK19" s="99"/>
      <c r="HL19" s="99"/>
      <c r="HM19" s="99"/>
      <c r="HN19" s="99"/>
      <c r="HO19" s="99"/>
      <c r="HP19" s="99"/>
      <c r="HQ19" s="99"/>
      <c r="HR19" s="99"/>
      <c r="HS19" s="99"/>
      <c r="HT19" s="99"/>
      <c r="HU19" s="99"/>
      <c r="HV19" s="99"/>
      <c r="HW19" s="99"/>
      <c r="HX19" s="99"/>
      <c r="HY19" s="99"/>
      <c r="HZ19" s="99"/>
      <c r="IA19" s="99"/>
      <c r="IB19" s="99"/>
      <c r="IC19" s="99"/>
      <c r="ID19" s="99"/>
      <c r="IE19" s="99"/>
      <c r="IF19" s="99"/>
      <c r="IG19" s="99"/>
      <c r="IH19" s="99"/>
      <c r="II19" s="99"/>
      <c r="IJ19" s="99"/>
      <c r="IK19" s="99"/>
      <c r="IL19" s="99"/>
      <c r="IM19" s="99"/>
      <c r="IN19" s="99"/>
      <c r="IO19" s="99"/>
      <c r="IP19" s="99"/>
      <c r="IQ19" s="99"/>
      <c r="IR19" s="99"/>
      <c r="IS19" s="99"/>
      <c r="IT19" s="99"/>
      <c r="IU19" s="99"/>
      <c r="IV19" s="99"/>
    </row>
    <row r="20" s="97" customFormat="1" ht="20.1" customHeight="1" spans="1:256">
      <c r="A20" s="98"/>
      <c r="B20" s="98"/>
      <c r="C20" s="98"/>
      <c r="D20" s="98"/>
      <c r="E20" s="98"/>
      <c r="F20" s="98"/>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c r="IR20" s="99"/>
      <c r="IS20" s="99"/>
      <c r="IT20" s="99"/>
      <c r="IU20" s="99"/>
      <c r="IV20" s="99"/>
    </row>
    <row r="21" s="97" customFormat="1" ht="20.1" customHeight="1" spans="1:256">
      <c r="A21" s="98"/>
      <c r="B21" s="98"/>
      <c r="C21" s="98"/>
      <c r="D21" s="98"/>
      <c r="E21" s="98"/>
      <c r="F21" s="98"/>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c r="IR21" s="99"/>
      <c r="IS21" s="99"/>
      <c r="IT21" s="99"/>
      <c r="IU21" s="99"/>
      <c r="IV21" s="99"/>
    </row>
    <row r="22" s="97" customFormat="1" ht="20.1" customHeight="1" spans="1:256">
      <c r="A22" s="98"/>
      <c r="B22" s="98"/>
      <c r="C22" s="98"/>
      <c r="D22" s="98"/>
      <c r="E22" s="98"/>
      <c r="F22" s="98"/>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c r="IR22" s="99"/>
      <c r="IS22" s="99"/>
      <c r="IT22" s="99"/>
      <c r="IU22" s="99"/>
      <c r="IV22" s="99"/>
    </row>
    <row r="23" s="97" customFormat="1" ht="20.1" customHeight="1" spans="1:256">
      <c r="A23" s="98"/>
      <c r="B23" s="98"/>
      <c r="C23" s="98"/>
      <c r="D23" s="98"/>
      <c r="E23" s="98"/>
      <c r="F23" s="98"/>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c r="IA23" s="99"/>
      <c r="IB23" s="99"/>
      <c r="IC23" s="99"/>
      <c r="ID23" s="99"/>
      <c r="IE23" s="99"/>
      <c r="IF23" s="99"/>
      <c r="IG23" s="99"/>
      <c r="IH23" s="99"/>
      <c r="II23" s="99"/>
      <c r="IJ23" s="99"/>
      <c r="IK23" s="99"/>
      <c r="IL23" s="99"/>
      <c r="IM23" s="99"/>
      <c r="IN23" s="99"/>
      <c r="IO23" s="99"/>
      <c r="IP23" s="99"/>
      <c r="IQ23" s="99"/>
      <c r="IR23" s="99"/>
      <c r="IS23" s="99"/>
      <c r="IT23" s="99"/>
      <c r="IU23" s="99"/>
      <c r="IV23" s="99"/>
    </row>
    <row r="24" s="97" customFormat="1" ht="20.1" customHeight="1" spans="1:256">
      <c r="A24" s="98"/>
      <c r="B24" s="98"/>
      <c r="C24" s="98"/>
      <c r="D24" s="98"/>
      <c r="E24" s="98"/>
      <c r="F24" s="98"/>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c r="IA24" s="99"/>
      <c r="IB24" s="99"/>
      <c r="IC24" s="99"/>
      <c r="ID24" s="99"/>
      <c r="IE24" s="99"/>
      <c r="IF24" s="99"/>
      <c r="IG24" s="99"/>
      <c r="IH24" s="99"/>
      <c r="II24" s="99"/>
      <c r="IJ24" s="99"/>
      <c r="IK24" s="99"/>
      <c r="IL24" s="99"/>
      <c r="IM24" s="99"/>
      <c r="IN24" s="99"/>
      <c r="IO24" s="99"/>
      <c r="IP24" s="99"/>
      <c r="IQ24" s="99"/>
      <c r="IR24" s="99"/>
      <c r="IS24" s="99"/>
      <c r="IT24" s="99"/>
      <c r="IU24" s="99"/>
      <c r="IV24" s="99"/>
    </row>
    <row r="25" s="97" customFormat="1" ht="20.1" customHeight="1" spans="1:256">
      <c r="A25" s="98"/>
      <c r="B25" s="98"/>
      <c r="C25" s="98"/>
      <c r="D25" s="98"/>
      <c r="E25" s="98"/>
      <c r="F25" s="98"/>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c r="IA25" s="99"/>
      <c r="IB25" s="99"/>
      <c r="IC25" s="99"/>
      <c r="ID25" s="99"/>
      <c r="IE25" s="99"/>
      <c r="IF25" s="99"/>
      <c r="IG25" s="99"/>
      <c r="IH25" s="99"/>
      <c r="II25" s="99"/>
      <c r="IJ25" s="99"/>
      <c r="IK25" s="99"/>
      <c r="IL25" s="99"/>
      <c r="IM25" s="99"/>
      <c r="IN25" s="99"/>
      <c r="IO25" s="99"/>
      <c r="IP25" s="99"/>
      <c r="IQ25" s="99"/>
      <c r="IR25" s="99"/>
      <c r="IS25" s="99"/>
      <c r="IT25" s="99"/>
      <c r="IU25" s="99"/>
      <c r="IV25" s="99"/>
    </row>
    <row r="26" s="97" customFormat="1" ht="20.1" customHeight="1" spans="1:256">
      <c r="A26" s="98"/>
      <c r="B26" s="98"/>
      <c r="C26" s="98"/>
      <c r="D26" s="98"/>
      <c r="E26" s="98"/>
      <c r="F26" s="98"/>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c r="IB26" s="99"/>
      <c r="IC26" s="99"/>
      <c r="ID26" s="99"/>
      <c r="IE26" s="99"/>
      <c r="IF26" s="99"/>
      <c r="IG26" s="99"/>
      <c r="IH26" s="99"/>
      <c r="II26" s="99"/>
      <c r="IJ26" s="99"/>
      <c r="IK26" s="99"/>
      <c r="IL26" s="99"/>
      <c r="IM26" s="99"/>
      <c r="IN26" s="99"/>
      <c r="IO26" s="99"/>
      <c r="IP26" s="99"/>
      <c r="IQ26" s="99"/>
      <c r="IR26" s="99"/>
      <c r="IS26" s="99"/>
      <c r="IT26" s="99"/>
      <c r="IU26" s="99"/>
      <c r="IV26" s="99"/>
    </row>
    <row r="27" s="97" customFormat="1" ht="20.1" customHeight="1" spans="1:256">
      <c r="A27" s="98"/>
      <c r="B27" s="98"/>
      <c r="C27" s="98"/>
      <c r="D27" s="98"/>
      <c r="E27" s="98"/>
      <c r="F27" s="98"/>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c r="IA27" s="99"/>
      <c r="IB27" s="99"/>
      <c r="IC27" s="99"/>
      <c r="ID27" s="99"/>
      <c r="IE27" s="99"/>
      <c r="IF27" s="99"/>
      <c r="IG27" s="99"/>
      <c r="IH27" s="99"/>
      <c r="II27" s="99"/>
      <c r="IJ27" s="99"/>
      <c r="IK27" s="99"/>
      <c r="IL27" s="99"/>
      <c r="IM27" s="99"/>
      <c r="IN27" s="99"/>
      <c r="IO27" s="99"/>
      <c r="IP27" s="99"/>
      <c r="IQ27" s="99"/>
      <c r="IR27" s="99"/>
      <c r="IS27" s="99"/>
      <c r="IT27" s="99"/>
      <c r="IU27" s="99"/>
      <c r="IV27" s="99"/>
    </row>
    <row r="28" s="97" customFormat="1" ht="20.1" customHeight="1" spans="1:256">
      <c r="A28" s="98"/>
      <c r="B28" s="98"/>
      <c r="C28" s="98"/>
      <c r="D28" s="98"/>
      <c r="E28" s="98"/>
      <c r="F28" s="98"/>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c r="IA28" s="99"/>
      <c r="IB28" s="99"/>
      <c r="IC28" s="99"/>
      <c r="ID28" s="99"/>
      <c r="IE28" s="99"/>
      <c r="IF28" s="99"/>
      <c r="IG28" s="99"/>
      <c r="IH28" s="99"/>
      <c r="II28" s="99"/>
      <c r="IJ28" s="99"/>
      <c r="IK28" s="99"/>
      <c r="IL28" s="99"/>
      <c r="IM28" s="99"/>
      <c r="IN28" s="99"/>
      <c r="IO28" s="99"/>
      <c r="IP28" s="99"/>
      <c r="IQ28" s="99"/>
      <c r="IR28" s="99"/>
      <c r="IS28" s="99"/>
      <c r="IT28" s="99"/>
      <c r="IU28" s="99"/>
      <c r="IV28" s="99"/>
    </row>
    <row r="29" s="97" customFormat="1" ht="20.1" customHeight="1" spans="1:256">
      <c r="A29" s="98"/>
      <c r="B29" s="98"/>
      <c r="C29" s="98"/>
      <c r="D29" s="98"/>
      <c r="E29" s="98"/>
      <c r="F29" s="98"/>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99"/>
      <c r="FG29" s="99"/>
      <c r="FH29" s="99"/>
      <c r="FI29" s="99"/>
      <c r="FJ29" s="99"/>
      <c r="FK29" s="99"/>
      <c r="FL29" s="99"/>
      <c r="FM29" s="99"/>
      <c r="FN29" s="99"/>
      <c r="FO29" s="99"/>
      <c r="FP29" s="99"/>
      <c r="FQ29" s="99"/>
      <c r="FR29" s="99"/>
      <c r="FS29" s="99"/>
      <c r="FT29" s="99"/>
      <c r="FU29" s="99"/>
      <c r="FV29" s="99"/>
      <c r="FW29" s="99"/>
      <c r="FX29" s="99"/>
      <c r="FY29" s="99"/>
      <c r="FZ29" s="99"/>
      <c r="GA29" s="99"/>
      <c r="GB29" s="99"/>
      <c r="GC29" s="99"/>
      <c r="GD29" s="99"/>
      <c r="GE29" s="99"/>
      <c r="GF29" s="99"/>
      <c r="GG29" s="99"/>
      <c r="GH29" s="99"/>
      <c r="GI29" s="99"/>
      <c r="GJ29" s="99"/>
      <c r="GK29" s="99"/>
      <c r="GL29" s="99"/>
      <c r="GM29" s="99"/>
      <c r="GN29" s="99"/>
      <c r="GO29" s="99"/>
      <c r="GP29" s="99"/>
      <c r="GQ29" s="99"/>
      <c r="GR29" s="99"/>
      <c r="GS29" s="99"/>
      <c r="GT29" s="99"/>
      <c r="GU29" s="99"/>
      <c r="GV29" s="99"/>
      <c r="GW29" s="99"/>
      <c r="GX29" s="99"/>
      <c r="GY29" s="99"/>
      <c r="GZ29" s="99"/>
      <c r="HA29" s="99"/>
      <c r="HB29" s="99"/>
      <c r="HC29" s="99"/>
      <c r="HD29" s="99"/>
      <c r="HE29" s="99"/>
      <c r="HF29" s="99"/>
      <c r="HG29" s="99"/>
      <c r="HH29" s="99"/>
      <c r="HI29" s="99"/>
      <c r="HJ29" s="99"/>
      <c r="HK29" s="99"/>
      <c r="HL29" s="99"/>
      <c r="HM29" s="99"/>
      <c r="HN29" s="99"/>
      <c r="HO29" s="99"/>
      <c r="HP29" s="99"/>
      <c r="HQ29" s="99"/>
      <c r="HR29" s="99"/>
      <c r="HS29" s="99"/>
      <c r="HT29" s="99"/>
      <c r="HU29" s="99"/>
      <c r="HV29" s="99"/>
      <c r="HW29" s="99"/>
      <c r="HX29" s="99"/>
      <c r="HY29" s="99"/>
      <c r="HZ29" s="99"/>
      <c r="IA29" s="99"/>
      <c r="IB29" s="99"/>
      <c r="IC29" s="99"/>
      <c r="ID29" s="99"/>
      <c r="IE29" s="99"/>
      <c r="IF29" s="99"/>
      <c r="IG29" s="99"/>
      <c r="IH29" s="99"/>
      <c r="II29" s="99"/>
      <c r="IJ29" s="99"/>
      <c r="IK29" s="99"/>
      <c r="IL29" s="99"/>
      <c r="IM29" s="99"/>
      <c r="IN29" s="99"/>
      <c r="IO29" s="99"/>
      <c r="IP29" s="99"/>
      <c r="IQ29" s="99"/>
      <c r="IR29" s="99"/>
      <c r="IS29" s="99"/>
      <c r="IT29" s="99"/>
      <c r="IU29" s="99"/>
      <c r="IV29" s="99"/>
    </row>
    <row r="30" s="97" customFormat="1" ht="20.1" customHeight="1" spans="1:256">
      <c r="A30" s="98"/>
      <c r="B30" s="98"/>
      <c r="C30" s="98"/>
      <c r="D30" s="98"/>
      <c r="E30" s="98"/>
      <c r="F30" s="98"/>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99"/>
      <c r="CV30" s="99"/>
      <c r="CW30" s="99"/>
      <c r="CX30" s="99"/>
      <c r="CY30" s="99"/>
      <c r="CZ30" s="99"/>
      <c r="DA30" s="99"/>
      <c r="DB30" s="99"/>
      <c r="DC30" s="99"/>
      <c r="DD30" s="99"/>
      <c r="DE30" s="99"/>
      <c r="DF30" s="99"/>
      <c r="DG30" s="99"/>
      <c r="DH30" s="99"/>
      <c r="DI30" s="99"/>
      <c r="DJ30" s="99"/>
      <c r="DK30" s="99"/>
      <c r="DL30" s="99"/>
      <c r="DM30" s="99"/>
      <c r="DN30" s="99"/>
      <c r="DO30" s="99"/>
      <c r="DP30" s="99"/>
      <c r="DQ30" s="99"/>
      <c r="DR30" s="99"/>
      <c r="DS30" s="99"/>
      <c r="DT30" s="99"/>
      <c r="DU30" s="99"/>
      <c r="DV30" s="99"/>
      <c r="DW30" s="99"/>
      <c r="DX30" s="99"/>
      <c r="DY30" s="99"/>
      <c r="DZ30" s="99"/>
      <c r="EA30" s="99"/>
      <c r="EB30" s="99"/>
      <c r="EC30" s="99"/>
      <c r="ED30" s="99"/>
      <c r="EE30" s="99"/>
      <c r="EF30" s="99"/>
      <c r="EG30" s="99"/>
      <c r="EH30" s="99"/>
      <c r="EI30" s="99"/>
      <c r="EJ30" s="99"/>
      <c r="EK30" s="99"/>
      <c r="EL30" s="99"/>
      <c r="EM30" s="99"/>
      <c r="EN30" s="99"/>
      <c r="EO30" s="99"/>
      <c r="EP30" s="99"/>
      <c r="EQ30" s="99"/>
      <c r="ER30" s="99"/>
      <c r="ES30" s="99"/>
      <c r="ET30" s="99"/>
      <c r="EU30" s="99"/>
      <c r="EV30" s="99"/>
      <c r="EW30" s="99"/>
      <c r="EX30" s="99"/>
      <c r="EY30" s="99"/>
      <c r="EZ30" s="99"/>
      <c r="FA30" s="99"/>
      <c r="FB30" s="99"/>
      <c r="FC30" s="99"/>
      <c r="FD30" s="99"/>
      <c r="FE30" s="99"/>
      <c r="FF30" s="99"/>
      <c r="FG30" s="99"/>
      <c r="FH30" s="99"/>
      <c r="FI30" s="99"/>
      <c r="FJ30" s="99"/>
      <c r="FK30" s="99"/>
      <c r="FL30" s="99"/>
      <c r="FM30" s="99"/>
      <c r="FN30" s="99"/>
      <c r="FO30" s="99"/>
      <c r="FP30" s="99"/>
      <c r="FQ30" s="99"/>
      <c r="FR30" s="99"/>
      <c r="FS30" s="99"/>
      <c r="FT30" s="99"/>
      <c r="FU30" s="99"/>
      <c r="FV30" s="99"/>
      <c r="FW30" s="99"/>
      <c r="FX30" s="99"/>
      <c r="FY30" s="99"/>
      <c r="FZ30" s="99"/>
      <c r="GA30" s="99"/>
      <c r="GB30" s="99"/>
      <c r="GC30" s="99"/>
      <c r="GD30" s="99"/>
      <c r="GE30" s="99"/>
      <c r="GF30" s="99"/>
      <c r="GG30" s="99"/>
      <c r="GH30" s="99"/>
      <c r="GI30" s="99"/>
      <c r="GJ30" s="99"/>
      <c r="GK30" s="99"/>
      <c r="GL30" s="99"/>
      <c r="GM30" s="99"/>
      <c r="GN30" s="99"/>
      <c r="GO30" s="99"/>
      <c r="GP30" s="99"/>
      <c r="GQ30" s="99"/>
      <c r="GR30" s="99"/>
      <c r="GS30" s="99"/>
      <c r="GT30" s="99"/>
      <c r="GU30" s="99"/>
      <c r="GV30" s="99"/>
      <c r="GW30" s="99"/>
      <c r="GX30" s="99"/>
      <c r="GY30" s="99"/>
      <c r="GZ30" s="99"/>
      <c r="HA30" s="99"/>
      <c r="HB30" s="99"/>
      <c r="HC30" s="99"/>
      <c r="HD30" s="99"/>
      <c r="HE30" s="99"/>
      <c r="HF30" s="99"/>
      <c r="HG30" s="99"/>
      <c r="HH30" s="99"/>
      <c r="HI30" s="99"/>
      <c r="HJ30" s="99"/>
      <c r="HK30" s="99"/>
      <c r="HL30" s="99"/>
      <c r="HM30" s="99"/>
      <c r="HN30" s="99"/>
      <c r="HO30" s="99"/>
      <c r="HP30" s="99"/>
      <c r="HQ30" s="99"/>
      <c r="HR30" s="99"/>
      <c r="HS30" s="99"/>
      <c r="HT30" s="99"/>
      <c r="HU30" s="99"/>
      <c r="HV30" s="99"/>
      <c r="HW30" s="99"/>
      <c r="HX30" s="99"/>
      <c r="HY30" s="99"/>
      <c r="HZ30" s="99"/>
      <c r="IA30" s="99"/>
      <c r="IB30" s="99"/>
      <c r="IC30" s="99"/>
      <c r="ID30" s="99"/>
      <c r="IE30" s="99"/>
      <c r="IF30" s="99"/>
      <c r="IG30" s="99"/>
      <c r="IH30" s="99"/>
      <c r="II30" s="99"/>
      <c r="IJ30" s="99"/>
      <c r="IK30" s="99"/>
      <c r="IL30" s="99"/>
      <c r="IM30" s="99"/>
      <c r="IN30" s="99"/>
      <c r="IO30" s="99"/>
      <c r="IP30" s="99"/>
      <c r="IQ30" s="99"/>
      <c r="IR30" s="99"/>
      <c r="IS30" s="99"/>
      <c r="IT30" s="99"/>
      <c r="IU30" s="99"/>
      <c r="IV30" s="99"/>
    </row>
    <row r="31" s="97" customFormat="1" ht="20.1" customHeight="1" spans="1:256">
      <c r="A31" s="98"/>
      <c r="B31" s="98"/>
      <c r="C31" s="98"/>
      <c r="D31" s="98"/>
      <c r="E31" s="98"/>
      <c r="F31" s="98"/>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99"/>
      <c r="FE31" s="99"/>
      <c r="FF31" s="99"/>
      <c r="FG31" s="99"/>
      <c r="FH31" s="99"/>
      <c r="FI31" s="99"/>
      <c r="FJ31" s="99"/>
      <c r="FK31" s="99"/>
      <c r="FL31" s="99"/>
      <c r="FM31" s="99"/>
      <c r="FN31" s="99"/>
      <c r="FO31" s="99"/>
      <c r="FP31" s="99"/>
      <c r="FQ31" s="99"/>
      <c r="FR31" s="99"/>
      <c r="FS31" s="99"/>
      <c r="FT31" s="99"/>
      <c r="FU31" s="99"/>
      <c r="FV31" s="99"/>
      <c r="FW31" s="99"/>
      <c r="FX31" s="99"/>
      <c r="FY31" s="99"/>
      <c r="FZ31" s="99"/>
      <c r="GA31" s="99"/>
      <c r="GB31" s="99"/>
      <c r="GC31" s="99"/>
      <c r="GD31" s="99"/>
      <c r="GE31" s="99"/>
      <c r="GF31" s="99"/>
      <c r="GG31" s="99"/>
      <c r="GH31" s="99"/>
      <c r="GI31" s="99"/>
      <c r="GJ31" s="99"/>
      <c r="GK31" s="99"/>
      <c r="GL31" s="99"/>
      <c r="GM31" s="99"/>
      <c r="GN31" s="99"/>
      <c r="GO31" s="99"/>
      <c r="GP31" s="99"/>
      <c r="GQ31" s="99"/>
      <c r="GR31" s="99"/>
      <c r="GS31" s="99"/>
      <c r="GT31" s="99"/>
      <c r="GU31" s="99"/>
      <c r="GV31" s="99"/>
      <c r="GW31" s="99"/>
      <c r="GX31" s="99"/>
      <c r="GY31" s="99"/>
      <c r="GZ31" s="99"/>
      <c r="HA31" s="99"/>
      <c r="HB31" s="99"/>
      <c r="HC31" s="99"/>
      <c r="HD31" s="99"/>
      <c r="HE31" s="99"/>
      <c r="HF31" s="99"/>
      <c r="HG31" s="99"/>
      <c r="HH31" s="99"/>
      <c r="HI31" s="99"/>
      <c r="HJ31" s="99"/>
      <c r="HK31" s="99"/>
      <c r="HL31" s="99"/>
      <c r="HM31" s="99"/>
      <c r="HN31" s="99"/>
      <c r="HO31" s="99"/>
      <c r="HP31" s="99"/>
      <c r="HQ31" s="99"/>
      <c r="HR31" s="99"/>
      <c r="HS31" s="99"/>
      <c r="HT31" s="99"/>
      <c r="HU31" s="99"/>
      <c r="HV31" s="99"/>
      <c r="HW31" s="99"/>
      <c r="HX31" s="99"/>
      <c r="HY31" s="99"/>
      <c r="HZ31" s="99"/>
      <c r="IA31" s="99"/>
      <c r="IB31" s="99"/>
      <c r="IC31" s="99"/>
      <c r="ID31" s="99"/>
      <c r="IE31" s="99"/>
      <c r="IF31" s="99"/>
      <c r="IG31" s="99"/>
      <c r="IH31" s="99"/>
      <c r="II31" s="99"/>
      <c r="IJ31" s="99"/>
      <c r="IK31" s="99"/>
      <c r="IL31" s="99"/>
      <c r="IM31" s="99"/>
      <c r="IN31" s="99"/>
      <c r="IO31" s="99"/>
      <c r="IP31" s="99"/>
      <c r="IQ31" s="99"/>
      <c r="IR31" s="99"/>
      <c r="IS31" s="99"/>
      <c r="IT31" s="99"/>
      <c r="IU31" s="99"/>
      <c r="IV31" s="99"/>
    </row>
    <row r="32" s="97" customFormat="1" ht="20.1" customHeight="1" spans="1:256">
      <c r="A32" s="98"/>
      <c r="B32" s="98"/>
      <c r="C32" s="98"/>
      <c r="D32" s="98"/>
      <c r="E32" s="98"/>
      <c r="F32" s="98"/>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99"/>
      <c r="CT32" s="99"/>
      <c r="CU32" s="99"/>
      <c r="CV32" s="99"/>
      <c r="CW32" s="99"/>
      <c r="CX32" s="99"/>
      <c r="CY32" s="99"/>
      <c r="CZ32" s="99"/>
      <c r="DA32" s="99"/>
      <c r="DB32" s="99"/>
      <c r="DC32" s="99"/>
      <c r="DD32" s="99"/>
      <c r="DE32" s="99"/>
      <c r="DF32" s="99"/>
      <c r="DG32" s="99"/>
      <c r="DH32" s="99"/>
      <c r="DI32" s="99"/>
      <c r="DJ32" s="99"/>
      <c r="DK32" s="99"/>
      <c r="DL32" s="99"/>
      <c r="DM32" s="99"/>
      <c r="DN32" s="99"/>
      <c r="DO32" s="99"/>
      <c r="DP32" s="99"/>
      <c r="DQ32" s="99"/>
      <c r="DR32" s="99"/>
      <c r="DS32" s="99"/>
      <c r="DT32" s="99"/>
      <c r="DU32" s="99"/>
      <c r="DV32" s="99"/>
      <c r="DW32" s="99"/>
      <c r="DX32" s="99"/>
      <c r="DY32" s="99"/>
      <c r="DZ32" s="99"/>
      <c r="EA32" s="99"/>
      <c r="EB32" s="99"/>
      <c r="EC32" s="99"/>
      <c r="ED32" s="99"/>
      <c r="EE32" s="99"/>
      <c r="EF32" s="99"/>
      <c r="EG32" s="99"/>
      <c r="EH32" s="99"/>
      <c r="EI32" s="99"/>
      <c r="EJ32" s="99"/>
      <c r="EK32" s="99"/>
      <c r="EL32" s="99"/>
      <c r="EM32" s="99"/>
      <c r="EN32" s="99"/>
      <c r="EO32" s="99"/>
      <c r="EP32" s="99"/>
      <c r="EQ32" s="99"/>
      <c r="ER32" s="99"/>
      <c r="ES32" s="99"/>
      <c r="ET32" s="99"/>
      <c r="EU32" s="99"/>
      <c r="EV32" s="99"/>
      <c r="EW32" s="99"/>
      <c r="EX32" s="99"/>
      <c r="EY32" s="99"/>
      <c r="EZ32" s="99"/>
      <c r="FA32" s="99"/>
      <c r="FB32" s="99"/>
      <c r="FC32" s="99"/>
      <c r="FD32" s="99"/>
      <c r="FE32" s="99"/>
      <c r="FF32" s="99"/>
      <c r="FG32" s="99"/>
      <c r="FH32" s="99"/>
      <c r="FI32" s="99"/>
      <c r="FJ32" s="99"/>
      <c r="FK32" s="99"/>
      <c r="FL32" s="99"/>
      <c r="FM32" s="99"/>
      <c r="FN32" s="99"/>
      <c r="FO32" s="99"/>
      <c r="FP32" s="99"/>
      <c r="FQ32" s="99"/>
      <c r="FR32" s="99"/>
      <c r="FS32" s="99"/>
      <c r="FT32" s="99"/>
      <c r="FU32" s="99"/>
      <c r="FV32" s="99"/>
      <c r="FW32" s="99"/>
      <c r="FX32" s="99"/>
      <c r="FY32" s="99"/>
      <c r="FZ32" s="99"/>
      <c r="GA32" s="99"/>
      <c r="GB32" s="99"/>
      <c r="GC32" s="99"/>
      <c r="GD32" s="99"/>
      <c r="GE32" s="99"/>
      <c r="GF32" s="99"/>
      <c r="GG32" s="99"/>
      <c r="GH32" s="99"/>
      <c r="GI32" s="99"/>
      <c r="GJ32" s="99"/>
      <c r="GK32" s="99"/>
      <c r="GL32" s="99"/>
      <c r="GM32" s="99"/>
      <c r="GN32" s="99"/>
      <c r="GO32" s="99"/>
      <c r="GP32" s="99"/>
      <c r="GQ32" s="99"/>
      <c r="GR32" s="99"/>
      <c r="GS32" s="99"/>
      <c r="GT32" s="99"/>
      <c r="GU32" s="99"/>
      <c r="GV32" s="99"/>
      <c r="GW32" s="99"/>
      <c r="GX32" s="99"/>
      <c r="GY32" s="99"/>
      <c r="GZ32" s="99"/>
      <c r="HA32" s="99"/>
      <c r="HB32" s="99"/>
      <c r="HC32" s="99"/>
      <c r="HD32" s="99"/>
      <c r="HE32" s="99"/>
      <c r="HF32" s="99"/>
      <c r="HG32" s="99"/>
      <c r="HH32" s="99"/>
      <c r="HI32" s="99"/>
      <c r="HJ32" s="99"/>
      <c r="HK32" s="99"/>
      <c r="HL32" s="99"/>
      <c r="HM32" s="99"/>
      <c r="HN32" s="99"/>
      <c r="HO32" s="99"/>
      <c r="HP32" s="99"/>
      <c r="HQ32" s="99"/>
      <c r="HR32" s="99"/>
      <c r="HS32" s="99"/>
      <c r="HT32" s="99"/>
      <c r="HU32" s="99"/>
      <c r="HV32" s="99"/>
      <c r="HW32" s="99"/>
      <c r="HX32" s="99"/>
      <c r="HY32" s="99"/>
      <c r="HZ32" s="99"/>
      <c r="IA32" s="99"/>
      <c r="IB32" s="99"/>
      <c r="IC32" s="99"/>
      <c r="ID32" s="99"/>
      <c r="IE32" s="99"/>
      <c r="IF32" s="99"/>
      <c r="IG32" s="99"/>
      <c r="IH32" s="99"/>
      <c r="II32" s="99"/>
      <c r="IJ32" s="99"/>
      <c r="IK32" s="99"/>
      <c r="IL32" s="99"/>
      <c r="IM32" s="99"/>
      <c r="IN32" s="99"/>
      <c r="IO32" s="99"/>
      <c r="IP32" s="99"/>
      <c r="IQ32" s="99"/>
      <c r="IR32" s="99"/>
      <c r="IS32" s="99"/>
      <c r="IT32" s="99"/>
      <c r="IU32" s="99"/>
      <c r="IV32" s="99"/>
    </row>
    <row r="33" s="97" customFormat="1" ht="20.1" customHeight="1" spans="1:256">
      <c r="A33" s="98"/>
      <c r="B33" s="98"/>
      <c r="C33" s="98"/>
      <c r="D33" s="98"/>
      <c r="E33" s="98"/>
      <c r="F33" s="98"/>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9"/>
      <c r="EA33" s="99"/>
      <c r="EB33" s="99"/>
      <c r="EC33" s="99"/>
      <c r="ED33" s="99"/>
      <c r="EE33" s="99"/>
      <c r="EF33" s="99"/>
      <c r="EG33" s="99"/>
      <c r="EH33" s="99"/>
      <c r="EI33" s="99"/>
      <c r="EJ33" s="99"/>
      <c r="EK33" s="99"/>
      <c r="EL33" s="99"/>
      <c r="EM33" s="99"/>
      <c r="EN33" s="99"/>
      <c r="EO33" s="99"/>
      <c r="EP33" s="99"/>
      <c r="EQ33" s="99"/>
      <c r="ER33" s="99"/>
      <c r="ES33" s="99"/>
      <c r="ET33" s="99"/>
      <c r="EU33" s="99"/>
      <c r="EV33" s="99"/>
      <c r="EW33" s="99"/>
      <c r="EX33" s="99"/>
      <c r="EY33" s="99"/>
      <c r="EZ33" s="99"/>
      <c r="FA33" s="99"/>
      <c r="FB33" s="99"/>
      <c r="FC33" s="99"/>
      <c r="FD33" s="99"/>
      <c r="FE33" s="99"/>
      <c r="FF33" s="99"/>
      <c r="FG33" s="99"/>
      <c r="FH33" s="99"/>
      <c r="FI33" s="99"/>
      <c r="FJ33" s="99"/>
      <c r="FK33" s="99"/>
      <c r="FL33" s="99"/>
      <c r="FM33" s="99"/>
      <c r="FN33" s="99"/>
      <c r="FO33" s="99"/>
      <c r="FP33" s="99"/>
      <c r="FQ33" s="99"/>
      <c r="FR33" s="99"/>
      <c r="FS33" s="99"/>
      <c r="FT33" s="99"/>
      <c r="FU33" s="99"/>
      <c r="FV33" s="99"/>
      <c r="FW33" s="99"/>
      <c r="FX33" s="99"/>
      <c r="FY33" s="99"/>
      <c r="FZ33" s="99"/>
      <c r="GA33" s="99"/>
      <c r="GB33" s="99"/>
      <c r="GC33" s="99"/>
      <c r="GD33" s="99"/>
      <c r="GE33" s="99"/>
      <c r="GF33" s="99"/>
      <c r="GG33" s="99"/>
      <c r="GH33" s="99"/>
      <c r="GI33" s="99"/>
      <c r="GJ33" s="99"/>
      <c r="GK33" s="99"/>
      <c r="GL33" s="99"/>
      <c r="GM33" s="99"/>
      <c r="GN33" s="99"/>
      <c r="GO33" s="99"/>
      <c r="GP33" s="99"/>
      <c r="GQ33" s="99"/>
      <c r="GR33" s="99"/>
      <c r="GS33" s="99"/>
      <c r="GT33" s="99"/>
      <c r="GU33" s="99"/>
      <c r="GV33" s="99"/>
      <c r="GW33" s="99"/>
      <c r="GX33" s="99"/>
      <c r="GY33" s="99"/>
      <c r="GZ33" s="99"/>
      <c r="HA33" s="99"/>
      <c r="HB33" s="99"/>
      <c r="HC33" s="99"/>
      <c r="HD33" s="99"/>
      <c r="HE33" s="99"/>
      <c r="HF33" s="99"/>
      <c r="HG33" s="99"/>
      <c r="HH33" s="99"/>
      <c r="HI33" s="99"/>
      <c r="HJ33" s="99"/>
      <c r="HK33" s="99"/>
      <c r="HL33" s="99"/>
      <c r="HM33" s="99"/>
      <c r="HN33" s="99"/>
      <c r="HO33" s="99"/>
      <c r="HP33" s="99"/>
      <c r="HQ33" s="99"/>
      <c r="HR33" s="99"/>
      <c r="HS33" s="99"/>
      <c r="HT33" s="99"/>
      <c r="HU33" s="99"/>
      <c r="HV33" s="99"/>
      <c r="HW33" s="99"/>
      <c r="HX33" s="99"/>
      <c r="HY33" s="99"/>
      <c r="HZ33" s="99"/>
      <c r="IA33" s="99"/>
      <c r="IB33" s="99"/>
      <c r="IC33" s="99"/>
      <c r="ID33" s="99"/>
      <c r="IE33" s="99"/>
      <c r="IF33" s="99"/>
      <c r="IG33" s="99"/>
      <c r="IH33" s="99"/>
      <c r="II33" s="99"/>
      <c r="IJ33" s="99"/>
      <c r="IK33" s="99"/>
      <c r="IL33" s="99"/>
      <c r="IM33" s="99"/>
      <c r="IN33" s="99"/>
      <c r="IO33" s="99"/>
      <c r="IP33" s="99"/>
      <c r="IQ33" s="99"/>
      <c r="IR33" s="99"/>
      <c r="IS33" s="99"/>
      <c r="IT33" s="99"/>
      <c r="IU33" s="99"/>
      <c r="IV33" s="99"/>
    </row>
    <row r="34" s="97" customFormat="1" ht="20.1" customHeight="1" spans="1:256">
      <c r="A34" s="102"/>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c r="CU34" s="99"/>
      <c r="CV34" s="99"/>
      <c r="CW34" s="99"/>
      <c r="CX34" s="99"/>
      <c r="CY34" s="99"/>
      <c r="CZ34" s="99"/>
      <c r="DA34" s="99"/>
      <c r="DB34" s="99"/>
      <c r="DC34" s="99"/>
      <c r="DD34" s="99"/>
      <c r="DE34" s="99"/>
      <c r="DF34" s="99"/>
      <c r="DG34" s="99"/>
      <c r="DH34" s="99"/>
      <c r="DI34" s="99"/>
      <c r="DJ34" s="99"/>
      <c r="DK34" s="99"/>
      <c r="DL34" s="99"/>
      <c r="DM34" s="99"/>
      <c r="DN34" s="99"/>
      <c r="DO34" s="99"/>
      <c r="DP34" s="99"/>
      <c r="DQ34" s="99"/>
      <c r="DR34" s="99"/>
      <c r="DS34" s="99"/>
      <c r="DT34" s="99"/>
      <c r="DU34" s="99"/>
      <c r="DV34" s="99"/>
      <c r="DW34" s="99"/>
      <c r="DX34" s="99"/>
      <c r="DY34" s="99"/>
      <c r="DZ34" s="99"/>
      <c r="EA34" s="99"/>
      <c r="EB34" s="99"/>
      <c r="EC34" s="99"/>
      <c r="ED34" s="99"/>
      <c r="EE34" s="99"/>
      <c r="EF34" s="99"/>
      <c r="EG34" s="99"/>
      <c r="EH34" s="99"/>
      <c r="EI34" s="99"/>
      <c r="EJ34" s="99"/>
      <c r="EK34" s="99"/>
      <c r="EL34" s="99"/>
      <c r="EM34" s="99"/>
      <c r="EN34" s="99"/>
      <c r="EO34" s="99"/>
      <c r="EP34" s="99"/>
      <c r="EQ34" s="99"/>
      <c r="ER34" s="99"/>
      <c r="ES34" s="99"/>
      <c r="ET34" s="99"/>
      <c r="EU34" s="99"/>
      <c r="EV34" s="99"/>
      <c r="EW34" s="99"/>
      <c r="EX34" s="99"/>
      <c r="EY34" s="99"/>
      <c r="EZ34" s="99"/>
      <c r="FA34" s="99"/>
      <c r="FB34" s="99"/>
      <c r="FC34" s="99"/>
      <c r="FD34" s="99"/>
      <c r="FE34" s="99"/>
      <c r="FF34" s="99"/>
      <c r="FG34" s="99"/>
      <c r="FH34" s="99"/>
      <c r="FI34" s="99"/>
      <c r="FJ34" s="99"/>
      <c r="FK34" s="99"/>
      <c r="FL34" s="99"/>
      <c r="FM34" s="99"/>
      <c r="FN34" s="99"/>
      <c r="FO34" s="99"/>
      <c r="FP34" s="99"/>
      <c r="FQ34" s="99"/>
      <c r="FR34" s="99"/>
      <c r="FS34" s="99"/>
      <c r="FT34" s="99"/>
      <c r="FU34" s="99"/>
      <c r="FV34" s="99"/>
      <c r="FW34" s="99"/>
      <c r="FX34" s="99"/>
      <c r="FY34" s="99"/>
      <c r="FZ34" s="99"/>
      <c r="GA34" s="99"/>
      <c r="GB34" s="99"/>
      <c r="GC34" s="99"/>
      <c r="GD34" s="99"/>
      <c r="GE34" s="99"/>
      <c r="GF34" s="99"/>
      <c r="GG34" s="99"/>
      <c r="GH34" s="99"/>
      <c r="GI34" s="99"/>
      <c r="GJ34" s="99"/>
      <c r="GK34" s="99"/>
      <c r="GL34" s="99"/>
      <c r="GM34" s="99"/>
      <c r="GN34" s="99"/>
      <c r="GO34" s="99"/>
      <c r="GP34" s="99"/>
      <c r="GQ34" s="99"/>
      <c r="GR34" s="99"/>
      <c r="GS34" s="99"/>
      <c r="GT34" s="99"/>
      <c r="GU34" s="99"/>
      <c r="GV34" s="99"/>
      <c r="GW34" s="99"/>
      <c r="GX34" s="99"/>
      <c r="GY34" s="99"/>
      <c r="GZ34" s="99"/>
      <c r="HA34" s="99"/>
      <c r="HB34" s="99"/>
      <c r="HC34" s="99"/>
      <c r="HD34" s="99"/>
      <c r="HE34" s="99"/>
      <c r="HF34" s="99"/>
      <c r="HG34" s="99"/>
      <c r="HH34" s="99"/>
      <c r="HI34" s="99"/>
      <c r="HJ34" s="99"/>
      <c r="HK34" s="99"/>
      <c r="HL34" s="99"/>
      <c r="HM34" s="99"/>
      <c r="HN34" s="99"/>
      <c r="HO34" s="99"/>
      <c r="HP34" s="99"/>
      <c r="HQ34" s="99"/>
      <c r="HR34" s="99"/>
      <c r="HS34" s="99"/>
      <c r="HT34" s="99"/>
      <c r="HU34" s="99"/>
      <c r="HV34" s="99"/>
      <c r="HW34" s="99"/>
      <c r="HX34" s="99"/>
      <c r="HY34" s="99"/>
      <c r="HZ34" s="99"/>
      <c r="IA34" s="99"/>
      <c r="IB34" s="99"/>
      <c r="IC34" s="99"/>
      <c r="ID34" s="99"/>
      <c r="IE34" s="99"/>
      <c r="IF34" s="99"/>
      <c r="IG34" s="99"/>
      <c r="IH34" s="99"/>
      <c r="II34" s="99"/>
      <c r="IJ34" s="99"/>
      <c r="IK34" s="99"/>
      <c r="IL34" s="99"/>
      <c r="IM34" s="99"/>
      <c r="IN34" s="99"/>
      <c r="IO34" s="99"/>
      <c r="IP34" s="99"/>
      <c r="IQ34" s="99"/>
      <c r="IR34" s="99"/>
      <c r="IS34" s="99"/>
      <c r="IT34" s="99"/>
      <c r="IU34" s="99"/>
      <c r="IV34" s="99"/>
    </row>
    <row r="35" s="97" customFormat="1" ht="20.1" customHeight="1" spans="1:256">
      <c r="A35" s="102"/>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c r="EW35" s="99"/>
      <c r="EX35" s="99"/>
      <c r="EY35" s="99"/>
      <c r="EZ35" s="99"/>
      <c r="FA35" s="99"/>
      <c r="FB35" s="99"/>
      <c r="FC35" s="99"/>
      <c r="FD35" s="99"/>
      <c r="FE35" s="99"/>
      <c r="FF35" s="99"/>
      <c r="FG35" s="99"/>
      <c r="FH35" s="99"/>
      <c r="FI35" s="99"/>
      <c r="FJ35" s="99"/>
      <c r="FK35" s="99"/>
      <c r="FL35" s="99"/>
      <c r="FM35" s="99"/>
      <c r="FN35" s="99"/>
      <c r="FO35" s="99"/>
      <c r="FP35" s="99"/>
      <c r="FQ35" s="99"/>
      <c r="FR35" s="99"/>
      <c r="FS35" s="99"/>
      <c r="FT35" s="99"/>
      <c r="FU35" s="99"/>
      <c r="FV35" s="99"/>
      <c r="FW35" s="99"/>
      <c r="FX35" s="99"/>
      <c r="FY35" s="99"/>
      <c r="FZ35" s="99"/>
      <c r="GA35" s="99"/>
      <c r="GB35" s="99"/>
      <c r="GC35" s="99"/>
      <c r="GD35" s="99"/>
      <c r="GE35" s="99"/>
      <c r="GF35" s="99"/>
      <c r="GG35" s="99"/>
      <c r="GH35" s="99"/>
      <c r="GI35" s="99"/>
      <c r="GJ35" s="99"/>
      <c r="GK35" s="99"/>
      <c r="GL35" s="99"/>
      <c r="GM35" s="99"/>
      <c r="GN35" s="99"/>
      <c r="GO35" s="99"/>
      <c r="GP35" s="99"/>
      <c r="GQ35" s="99"/>
      <c r="GR35" s="99"/>
      <c r="GS35" s="99"/>
      <c r="GT35" s="99"/>
      <c r="GU35" s="99"/>
      <c r="GV35" s="99"/>
      <c r="GW35" s="99"/>
      <c r="GX35" s="99"/>
      <c r="GY35" s="99"/>
      <c r="GZ35" s="99"/>
      <c r="HA35" s="99"/>
      <c r="HB35" s="99"/>
      <c r="HC35" s="99"/>
      <c r="HD35" s="99"/>
      <c r="HE35" s="99"/>
      <c r="HF35" s="99"/>
      <c r="HG35" s="99"/>
      <c r="HH35" s="99"/>
      <c r="HI35" s="99"/>
      <c r="HJ35" s="99"/>
      <c r="HK35" s="99"/>
      <c r="HL35" s="99"/>
      <c r="HM35" s="99"/>
      <c r="HN35" s="99"/>
      <c r="HO35" s="99"/>
      <c r="HP35" s="99"/>
      <c r="HQ35" s="99"/>
      <c r="HR35" s="99"/>
      <c r="HS35" s="99"/>
      <c r="HT35" s="99"/>
      <c r="HU35" s="99"/>
      <c r="HV35" s="99"/>
      <c r="HW35" s="99"/>
      <c r="HX35" s="99"/>
      <c r="HY35" s="99"/>
      <c r="HZ35" s="99"/>
      <c r="IA35" s="99"/>
      <c r="IB35" s="99"/>
      <c r="IC35" s="99"/>
      <c r="ID35" s="99"/>
      <c r="IE35" s="99"/>
      <c r="IF35" s="99"/>
      <c r="IG35" s="99"/>
      <c r="IH35" s="99"/>
      <c r="II35" s="99"/>
      <c r="IJ35" s="99"/>
      <c r="IK35" s="99"/>
      <c r="IL35" s="99"/>
      <c r="IM35" s="99"/>
      <c r="IN35" s="99"/>
      <c r="IO35" s="99"/>
      <c r="IP35" s="99"/>
      <c r="IQ35" s="99"/>
      <c r="IR35" s="99"/>
      <c r="IS35" s="99"/>
      <c r="IT35" s="99"/>
      <c r="IU35" s="99"/>
      <c r="IV35" s="99"/>
    </row>
    <row r="36" s="97" customFormat="1" ht="20.1" customHeight="1" spans="1:256">
      <c r="A36" s="102"/>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9"/>
      <c r="DF36" s="99"/>
      <c r="DG36" s="99"/>
      <c r="DH36" s="99"/>
      <c r="DI36" s="99"/>
      <c r="DJ36" s="99"/>
      <c r="DK36" s="99"/>
      <c r="DL36" s="99"/>
      <c r="DM36" s="99"/>
      <c r="DN36" s="99"/>
      <c r="DO36" s="99"/>
      <c r="DP36" s="99"/>
      <c r="DQ36" s="99"/>
      <c r="DR36" s="99"/>
      <c r="DS36" s="99"/>
      <c r="DT36" s="99"/>
      <c r="DU36" s="99"/>
      <c r="DV36" s="99"/>
      <c r="DW36" s="99"/>
      <c r="DX36" s="99"/>
      <c r="DY36" s="99"/>
      <c r="DZ36" s="99"/>
      <c r="EA36" s="99"/>
      <c r="EB36" s="99"/>
      <c r="EC36" s="99"/>
      <c r="ED36" s="99"/>
      <c r="EE36" s="99"/>
      <c r="EF36" s="99"/>
      <c r="EG36" s="99"/>
      <c r="EH36" s="99"/>
      <c r="EI36" s="99"/>
      <c r="EJ36" s="99"/>
      <c r="EK36" s="99"/>
      <c r="EL36" s="99"/>
      <c r="EM36" s="99"/>
      <c r="EN36" s="99"/>
      <c r="EO36" s="99"/>
      <c r="EP36" s="99"/>
      <c r="EQ36" s="99"/>
      <c r="ER36" s="99"/>
      <c r="ES36" s="99"/>
      <c r="ET36" s="99"/>
      <c r="EU36" s="99"/>
      <c r="EV36" s="99"/>
      <c r="EW36" s="99"/>
      <c r="EX36" s="99"/>
      <c r="EY36" s="99"/>
      <c r="EZ36" s="99"/>
      <c r="FA36" s="99"/>
      <c r="FB36" s="99"/>
      <c r="FC36" s="99"/>
      <c r="FD36" s="99"/>
      <c r="FE36" s="99"/>
      <c r="FF36" s="99"/>
      <c r="FG36" s="99"/>
      <c r="FH36" s="99"/>
      <c r="FI36" s="99"/>
      <c r="FJ36" s="99"/>
      <c r="FK36" s="99"/>
      <c r="FL36" s="99"/>
      <c r="FM36" s="99"/>
      <c r="FN36" s="99"/>
      <c r="FO36" s="99"/>
      <c r="FP36" s="99"/>
      <c r="FQ36" s="99"/>
      <c r="FR36" s="99"/>
      <c r="FS36" s="99"/>
      <c r="FT36" s="99"/>
      <c r="FU36" s="99"/>
      <c r="FV36" s="99"/>
      <c r="FW36" s="99"/>
      <c r="FX36" s="99"/>
      <c r="FY36" s="99"/>
      <c r="FZ36" s="99"/>
      <c r="GA36" s="99"/>
      <c r="GB36" s="99"/>
      <c r="GC36" s="99"/>
      <c r="GD36" s="99"/>
      <c r="GE36" s="99"/>
      <c r="GF36" s="99"/>
      <c r="GG36" s="99"/>
      <c r="GH36" s="99"/>
      <c r="GI36" s="99"/>
      <c r="GJ36" s="99"/>
      <c r="GK36" s="99"/>
      <c r="GL36" s="99"/>
      <c r="GM36" s="99"/>
      <c r="GN36" s="99"/>
      <c r="GO36" s="99"/>
      <c r="GP36" s="99"/>
      <c r="GQ36" s="99"/>
      <c r="GR36" s="99"/>
      <c r="GS36" s="99"/>
      <c r="GT36" s="99"/>
      <c r="GU36" s="99"/>
      <c r="GV36" s="99"/>
      <c r="GW36" s="99"/>
      <c r="GX36" s="99"/>
      <c r="GY36" s="99"/>
      <c r="GZ36" s="99"/>
      <c r="HA36" s="99"/>
      <c r="HB36" s="99"/>
      <c r="HC36" s="99"/>
      <c r="HD36" s="99"/>
      <c r="HE36" s="99"/>
      <c r="HF36" s="99"/>
      <c r="HG36" s="99"/>
      <c r="HH36" s="99"/>
      <c r="HI36" s="99"/>
      <c r="HJ36" s="99"/>
      <c r="HK36" s="99"/>
      <c r="HL36" s="99"/>
      <c r="HM36" s="99"/>
      <c r="HN36" s="99"/>
      <c r="HO36" s="99"/>
      <c r="HP36" s="99"/>
      <c r="HQ36" s="99"/>
      <c r="HR36" s="99"/>
      <c r="HS36" s="99"/>
      <c r="HT36" s="99"/>
      <c r="HU36" s="99"/>
      <c r="HV36" s="99"/>
      <c r="HW36" s="99"/>
      <c r="HX36" s="99"/>
      <c r="HY36" s="99"/>
      <c r="HZ36" s="99"/>
      <c r="IA36" s="99"/>
      <c r="IB36" s="99"/>
      <c r="IC36" s="99"/>
      <c r="ID36" s="99"/>
      <c r="IE36" s="99"/>
      <c r="IF36" s="99"/>
      <c r="IG36" s="99"/>
      <c r="IH36" s="99"/>
      <c r="II36" s="99"/>
      <c r="IJ36" s="99"/>
      <c r="IK36" s="99"/>
      <c r="IL36" s="99"/>
      <c r="IM36" s="99"/>
      <c r="IN36" s="99"/>
      <c r="IO36" s="99"/>
      <c r="IP36" s="99"/>
      <c r="IQ36" s="99"/>
      <c r="IR36" s="99"/>
      <c r="IS36" s="99"/>
      <c r="IT36" s="99"/>
      <c r="IU36" s="99"/>
      <c r="IV36" s="99"/>
    </row>
    <row r="37" s="98" customFormat="1" ht="20.1" customHeight="1" spans="1:256">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9"/>
      <c r="EA37" s="99"/>
      <c r="EB37" s="99"/>
      <c r="EC37" s="99"/>
      <c r="ED37" s="99"/>
      <c r="EE37" s="99"/>
      <c r="EF37" s="99"/>
      <c r="EG37" s="99"/>
      <c r="EH37" s="99"/>
      <c r="EI37" s="99"/>
      <c r="EJ37" s="99"/>
      <c r="EK37" s="99"/>
      <c r="EL37" s="99"/>
      <c r="EM37" s="99"/>
      <c r="EN37" s="99"/>
      <c r="EO37" s="99"/>
      <c r="EP37" s="99"/>
      <c r="EQ37" s="99"/>
      <c r="ER37" s="99"/>
      <c r="ES37" s="99"/>
      <c r="ET37" s="99"/>
      <c r="EU37" s="99"/>
      <c r="EV37" s="99"/>
      <c r="EW37" s="99"/>
      <c r="EX37" s="99"/>
      <c r="EY37" s="99"/>
      <c r="EZ37" s="99"/>
      <c r="FA37" s="99"/>
      <c r="FB37" s="99"/>
      <c r="FC37" s="99"/>
      <c r="FD37" s="99"/>
      <c r="FE37" s="99"/>
      <c r="FF37" s="99"/>
      <c r="FG37" s="99"/>
      <c r="FH37" s="99"/>
      <c r="FI37" s="99"/>
      <c r="FJ37" s="99"/>
      <c r="FK37" s="99"/>
      <c r="FL37" s="99"/>
      <c r="FM37" s="99"/>
      <c r="FN37" s="99"/>
      <c r="FO37" s="99"/>
      <c r="FP37" s="99"/>
      <c r="FQ37" s="99"/>
      <c r="FR37" s="99"/>
      <c r="FS37" s="99"/>
      <c r="FT37" s="99"/>
      <c r="FU37" s="99"/>
      <c r="FV37" s="99"/>
      <c r="FW37" s="99"/>
      <c r="FX37" s="99"/>
      <c r="FY37" s="99"/>
      <c r="FZ37" s="99"/>
      <c r="GA37" s="99"/>
      <c r="GB37" s="99"/>
      <c r="GC37" s="99"/>
      <c r="GD37" s="99"/>
      <c r="GE37" s="99"/>
      <c r="GF37" s="99"/>
      <c r="GG37" s="99"/>
      <c r="GH37" s="99"/>
      <c r="GI37" s="99"/>
      <c r="GJ37" s="99"/>
      <c r="GK37" s="99"/>
      <c r="GL37" s="99"/>
      <c r="GM37" s="99"/>
      <c r="GN37" s="99"/>
      <c r="GO37" s="99"/>
      <c r="GP37" s="99"/>
      <c r="GQ37" s="99"/>
      <c r="GR37" s="99"/>
      <c r="GS37" s="99"/>
      <c r="GT37" s="99"/>
      <c r="GU37" s="99"/>
      <c r="GV37" s="99"/>
      <c r="GW37" s="99"/>
      <c r="GX37" s="99"/>
      <c r="GY37" s="99"/>
      <c r="GZ37" s="99"/>
      <c r="HA37" s="99"/>
      <c r="HB37" s="99"/>
      <c r="HC37" s="99"/>
      <c r="HD37" s="99"/>
      <c r="HE37" s="99"/>
      <c r="HF37" s="99"/>
      <c r="HG37" s="99"/>
      <c r="HH37" s="99"/>
      <c r="HI37" s="99"/>
      <c r="HJ37" s="99"/>
      <c r="HK37" s="99"/>
      <c r="HL37" s="99"/>
      <c r="HM37" s="99"/>
      <c r="HN37" s="99"/>
      <c r="HO37" s="99"/>
      <c r="HP37" s="99"/>
      <c r="HQ37" s="99"/>
      <c r="HR37" s="99"/>
      <c r="HS37" s="99"/>
      <c r="HT37" s="99"/>
      <c r="HU37" s="99"/>
      <c r="HV37" s="99"/>
      <c r="HW37" s="99"/>
      <c r="HX37" s="99"/>
      <c r="HY37" s="99"/>
      <c r="HZ37" s="99"/>
      <c r="IA37" s="99"/>
      <c r="IB37" s="99"/>
      <c r="IC37" s="99"/>
      <c r="ID37" s="99"/>
      <c r="IE37" s="99"/>
      <c r="IF37" s="99"/>
      <c r="IG37" s="99"/>
      <c r="IH37" s="99"/>
      <c r="II37" s="99"/>
      <c r="IJ37" s="99"/>
      <c r="IK37" s="99"/>
      <c r="IL37" s="99"/>
      <c r="IM37" s="99"/>
      <c r="IN37" s="99"/>
      <c r="IO37" s="99"/>
      <c r="IP37" s="99"/>
      <c r="IQ37" s="99"/>
      <c r="IR37" s="99"/>
      <c r="IS37" s="99"/>
      <c r="IT37" s="99"/>
      <c r="IU37" s="99"/>
      <c r="IV37" s="99"/>
    </row>
  </sheetData>
  <mergeCells count="3">
    <mergeCell ref="A2:F2"/>
    <mergeCell ref="A3:F3"/>
    <mergeCell ref="D5:E5"/>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workbookViewId="0">
      <selection activeCell="A7" sqref="A7"/>
    </sheetView>
  </sheetViews>
  <sheetFormatPr defaultColWidth="9.16666666666667" defaultRowHeight="10.8"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204</v>
      </c>
      <c r="B1" s="2"/>
      <c r="C1" s="2"/>
      <c r="D1" s="2"/>
      <c r="E1" s="2"/>
    </row>
    <row r="2" s="1" customFormat="1" ht="20.1" customHeight="1" spans="1:5">
      <c r="A2" s="28" t="s">
        <v>1</v>
      </c>
      <c r="B2" s="28" t="s">
        <v>74</v>
      </c>
      <c r="C2" s="29"/>
      <c r="D2" s="25"/>
      <c r="E2" s="26" t="s">
        <v>75</v>
      </c>
    </row>
    <row r="3" ht="30" customHeight="1" spans="1:5">
      <c r="A3" s="16" t="s">
        <v>76</v>
      </c>
      <c r="B3" s="30" t="s">
        <v>77</v>
      </c>
      <c r="C3" s="30" t="s">
        <v>205</v>
      </c>
      <c r="D3" s="30"/>
      <c r="E3" s="30"/>
    </row>
    <row r="4" ht="30" customHeight="1" spans="1:5">
      <c r="A4" s="16"/>
      <c r="B4" s="17"/>
      <c r="C4" s="30" t="s">
        <v>78</v>
      </c>
      <c r="D4" s="16" t="s">
        <v>106</v>
      </c>
      <c r="E4" s="16" t="s">
        <v>107</v>
      </c>
    </row>
    <row r="5" ht="20.1" customHeight="1" spans="1:5">
      <c r="A5" s="17" t="s">
        <v>86</v>
      </c>
      <c r="B5" s="18" t="s">
        <v>86</v>
      </c>
      <c r="C5" s="18">
        <v>1</v>
      </c>
      <c r="D5" s="19">
        <v>2</v>
      </c>
      <c r="E5" s="20">
        <v>3</v>
      </c>
    </row>
    <row r="6" s="1" customFormat="1" ht="23.45" customHeight="1" spans="1:5">
      <c r="A6" s="6"/>
      <c r="B6" s="31"/>
      <c r="C6" s="22"/>
      <c r="D6" s="22"/>
      <c r="E6" s="21"/>
    </row>
    <row r="7" ht="20.1" customHeight="1" spans="1:6">
      <c r="A7" s="9" t="s">
        <v>206</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14"/>
      <c r="B16" s="24"/>
      <c r="C16" s="14"/>
      <c r="D16" s="14"/>
    </row>
    <row r="17" ht="20.1" customHeight="1" spans="2:4">
      <c r="B17" s="9"/>
      <c r="D17" s="9"/>
    </row>
    <row r="18" ht="20.1" customHeight="1" spans="2:2">
      <c r="B18" s="9"/>
    </row>
    <row r="19" ht="20.1" customHeight="1" spans="1:4">
      <c r="A19" s="14"/>
      <c r="B19" s="24"/>
      <c r="C19" s="14"/>
      <c r="D19" s="14"/>
    </row>
    <row r="20" ht="20.1" customHeight="1"/>
    <row r="21" ht="20.1" customHeight="1"/>
    <row r="22" ht="20.1" customHeight="1"/>
    <row r="23" ht="20.1" customHeight="1"/>
    <row r="24" ht="20.1" customHeight="1" spans="1:4">
      <c r="A24" s="14"/>
      <c r="B24" s="14"/>
      <c r="C24" s="14"/>
      <c r="D24" s="14"/>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J9" sqref="J9"/>
    </sheetView>
  </sheetViews>
  <sheetFormatPr defaultColWidth="9.16666666666667" defaultRowHeight="12.75" customHeight="1"/>
  <cols>
    <col min="1" max="10" width="15.6666666666667" customWidth="1"/>
    <col min="11" max="11" width="36.3333333333333" customWidth="1"/>
  </cols>
  <sheetData>
    <row r="1" ht="42.75" customHeight="1" spans="1:11">
      <c r="A1" s="2" t="s">
        <v>207</v>
      </c>
      <c r="B1" s="2"/>
      <c r="C1" s="2"/>
      <c r="D1" s="2"/>
      <c r="E1" s="2"/>
      <c r="F1" s="2"/>
      <c r="G1" s="2"/>
      <c r="H1" s="2"/>
      <c r="I1" s="2"/>
      <c r="J1" s="2"/>
      <c r="K1" s="2"/>
    </row>
    <row r="2" ht="20.1" customHeight="1" spans="1:11">
      <c r="A2" s="12" t="s">
        <v>1</v>
      </c>
      <c r="B2" s="12" t="s">
        <v>74</v>
      </c>
      <c r="F2" s="13"/>
      <c r="G2" s="14"/>
      <c r="H2" s="15"/>
      <c r="I2" s="25"/>
      <c r="K2" s="26" t="s">
        <v>75</v>
      </c>
    </row>
    <row r="3" ht="12" customHeight="1" spans="1:11">
      <c r="A3" s="16" t="s">
        <v>208</v>
      </c>
      <c r="B3" s="16"/>
      <c r="C3" s="16"/>
      <c r="D3" s="16"/>
      <c r="E3" s="16"/>
      <c r="F3" s="16" t="s">
        <v>209</v>
      </c>
      <c r="G3" s="16"/>
      <c r="H3" s="16"/>
      <c r="I3" s="16"/>
      <c r="J3" s="16"/>
      <c r="K3" s="16" t="s">
        <v>210</v>
      </c>
    </row>
    <row r="4" ht="12" customHeight="1" spans="1:11">
      <c r="A4" s="16"/>
      <c r="B4" s="16"/>
      <c r="C4" s="16"/>
      <c r="D4" s="16"/>
      <c r="E4" s="16"/>
      <c r="F4" s="16"/>
      <c r="G4" s="16"/>
      <c r="H4" s="16"/>
      <c r="I4" s="16"/>
      <c r="J4" s="16"/>
      <c r="K4" s="16"/>
    </row>
    <row r="5" ht="25.5" customHeight="1" spans="1:11">
      <c r="A5" s="17" t="s">
        <v>78</v>
      </c>
      <c r="B5" s="18" t="s">
        <v>211</v>
      </c>
      <c r="C5" s="18" t="s">
        <v>212</v>
      </c>
      <c r="D5" s="19" t="s">
        <v>213</v>
      </c>
      <c r="E5" s="20" t="s">
        <v>214</v>
      </c>
      <c r="F5" s="17" t="s">
        <v>78</v>
      </c>
      <c r="G5" s="18" t="s">
        <v>211</v>
      </c>
      <c r="H5" s="18" t="s">
        <v>212</v>
      </c>
      <c r="I5" s="19" t="s">
        <v>213</v>
      </c>
      <c r="J5" s="20" t="s">
        <v>214</v>
      </c>
      <c r="K5" s="16"/>
    </row>
    <row r="6" ht="17.25" customHeight="1" spans="1:11">
      <c r="A6" s="20">
        <v>1</v>
      </c>
      <c r="B6" s="20">
        <v>2</v>
      </c>
      <c r="C6" s="20">
        <v>3</v>
      </c>
      <c r="D6" s="20">
        <v>4</v>
      </c>
      <c r="E6" s="20">
        <v>5</v>
      </c>
      <c r="F6" s="20">
        <v>6</v>
      </c>
      <c r="G6" s="20">
        <v>7</v>
      </c>
      <c r="H6" s="20">
        <v>8</v>
      </c>
      <c r="I6" s="20">
        <v>9</v>
      </c>
      <c r="J6" s="20">
        <v>10</v>
      </c>
      <c r="K6" s="16"/>
    </row>
    <row r="7" s="1" customFormat="1" ht="62.25" customHeight="1" spans="1:11">
      <c r="A7" s="21">
        <v>10</v>
      </c>
      <c r="B7" s="21">
        <v>4</v>
      </c>
      <c r="C7" s="21">
        <v>0</v>
      </c>
      <c r="D7" s="21">
        <v>6</v>
      </c>
      <c r="E7" s="21">
        <v>0</v>
      </c>
      <c r="F7" s="22">
        <v>18</v>
      </c>
      <c r="G7" s="22">
        <v>4</v>
      </c>
      <c r="H7" s="22">
        <v>0</v>
      </c>
      <c r="I7" s="22">
        <v>14</v>
      </c>
      <c r="J7" s="21">
        <v>0</v>
      </c>
      <c r="K7" s="27" t="s">
        <v>215</v>
      </c>
    </row>
    <row r="8" ht="23.1" customHeight="1" spans="1:11">
      <c r="A8" s="9"/>
      <c r="B8" s="9"/>
      <c r="C8" s="9"/>
      <c r="D8" s="9"/>
      <c r="E8" s="9"/>
      <c r="F8" s="9"/>
      <c r="G8" s="23"/>
      <c r="H8" s="24"/>
      <c r="I8" s="24"/>
      <c r="J8" s="9"/>
      <c r="K8" s="9"/>
    </row>
    <row r="9" ht="23.1" customHeight="1" spans="1:11">
      <c r="A9" s="9"/>
      <c r="B9" s="9"/>
      <c r="C9" s="9"/>
      <c r="D9" s="9"/>
      <c r="E9" s="9"/>
      <c r="F9" s="9"/>
      <c r="G9" s="9"/>
      <c r="H9" s="9"/>
      <c r="I9" s="9"/>
      <c r="J9" s="9"/>
      <c r="K9" s="9"/>
    </row>
    <row r="10" ht="23.1" customHeight="1" spans="1:11">
      <c r="A10" s="9"/>
      <c r="B10" s="9"/>
      <c r="C10" s="9"/>
      <c r="D10" s="9"/>
      <c r="E10" s="9"/>
      <c r="F10" s="9"/>
      <c r="G10" s="9"/>
      <c r="H10" s="9"/>
      <c r="I10" s="9"/>
      <c r="J10" s="9"/>
      <c r="K10" s="9"/>
    </row>
    <row r="11" ht="23.1" customHeight="1" spans="1:10">
      <c r="A11" s="9"/>
      <c r="B11" s="9"/>
      <c r="C11" s="9"/>
      <c r="D11" s="9"/>
      <c r="E11" s="9"/>
      <c r="F11" s="9"/>
      <c r="G11" s="9"/>
      <c r="H11" s="9"/>
      <c r="I11" s="9"/>
      <c r="J11" s="9"/>
    </row>
    <row r="12" ht="23.1" customHeight="1" spans="2:11">
      <c r="B12" s="9"/>
      <c r="C12" s="9"/>
      <c r="D12" s="9"/>
      <c r="E12" s="9"/>
      <c r="F12" s="9"/>
      <c r="G12" s="9"/>
      <c r="H12" s="9"/>
      <c r="I12" s="9"/>
      <c r="J12" s="9"/>
      <c r="K12" s="9"/>
    </row>
    <row r="13" ht="23.1" customHeight="1" spans="2:11">
      <c r="B13" s="9"/>
      <c r="C13" s="9"/>
      <c r="D13" s="9"/>
      <c r="E13" s="9"/>
      <c r="G13" s="9"/>
      <c r="H13" s="9"/>
      <c r="I13" s="9"/>
      <c r="K13" s="9"/>
    </row>
    <row r="14" ht="23.1" customHeight="1" spans="3:10">
      <c r="C14" s="9"/>
      <c r="D14" s="9"/>
      <c r="E14" s="9"/>
      <c r="F14" s="9"/>
      <c r="G14" s="9"/>
      <c r="H14" s="9"/>
      <c r="I14" s="9"/>
      <c r="J14" s="9"/>
    </row>
    <row r="15" ht="23.1" customHeight="1" spans="3:9">
      <c r="C15" s="9"/>
      <c r="D15" s="9"/>
      <c r="E15" s="9"/>
      <c r="G15" s="9"/>
      <c r="H15" s="9"/>
      <c r="I15" s="9"/>
    </row>
    <row r="16" ht="23.1" customHeight="1" spans="4:11">
      <c r="D16" s="9"/>
      <c r="E16" s="9"/>
      <c r="F16" s="9"/>
      <c r="G16" s="9"/>
      <c r="H16" s="9"/>
      <c r="I16" s="9"/>
      <c r="J16" s="9"/>
      <c r="K16" s="9"/>
    </row>
    <row r="17" ht="23.1" customHeight="1" spans="5:9">
      <c r="E17" s="9"/>
      <c r="F17" s="24"/>
      <c r="G17" s="24"/>
      <c r="H17" s="24"/>
      <c r="I17" s="24"/>
    </row>
    <row r="18" ht="23.1" customHeight="1" spans="4:9">
      <c r="D18" s="9"/>
      <c r="E18" s="9"/>
      <c r="F18" s="9"/>
      <c r="G18" s="9"/>
      <c r="H18" s="9"/>
      <c r="I18" s="9"/>
    </row>
    <row r="19" ht="23.1" customHeight="1" spans="6:9">
      <c r="F19" s="9"/>
      <c r="G19" s="9"/>
      <c r="I19" s="9"/>
    </row>
    <row r="20" ht="23.1" customHeight="1" spans="5:9">
      <c r="E20" s="9"/>
      <c r="F20" s="24"/>
      <c r="G20" s="24"/>
      <c r="H20" s="14"/>
      <c r="I20" s="14"/>
    </row>
    <row r="21" ht="23.1" customHeight="1" spans="7:7">
      <c r="G21" s="9"/>
    </row>
    <row r="22" ht="23.1" customHeight="1" spans="6:6">
      <c r="F22" s="9"/>
    </row>
    <row r="23" ht="23.1" customHeight="1" spans="8:8">
      <c r="H23" s="9"/>
    </row>
    <row r="24" ht="23.1" customHeight="1"/>
    <row r="25" ht="23.1" customHeight="1" spans="6:9">
      <c r="F25" s="14"/>
      <c r="G25" s="24"/>
      <c r="H25" s="24"/>
      <c r="I25" s="14"/>
    </row>
    <row r="26" ht="23.1" customHeight="1"/>
    <row r="27" ht="23.1" customHeight="1"/>
    <row r="28" ht="23.1" customHeight="1"/>
    <row r="29" ht="23.1"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6666666666667" defaultRowHeight="10.8"/>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216</v>
      </c>
      <c r="B1" s="2"/>
      <c r="C1" s="2"/>
      <c r="D1" s="2"/>
      <c r="E1" s="2"/>
      <c r="F1" s="2"/>
      <c r="G1" s="2"/>
      <c r="H1" s="2"/>
      <c r="I1" s="2"/>
      <c r="J1" s="2"/>
      <c r="K1" s="2"/>
      <c r="L1" s="2"/>
      <c r="M1" s="2"/>
      <c r="N1" s="2"/>
      <c r="O1" s="2"/>
      <c r="P1" s="2"/>
      <c r="Q1" s="2"/>
    </row>
    <row r="2" ht="25.5" customHeight="1" spans="17:17">
      <c r="Q2" s="10" t="s">
        <v>75</v>
      </c>
    </row>
    <row r="3" ht="28.5" customHeight="1" spans="1:17">
      <c r="A3" s="3" t="s">
        <v>217</v>
      </c>
      <c r="B3" s="3" t="s">
        <v>218</v>
      </c>
      <c r="C3" s="3" t="s">
        <v>219</v>
      </c>
      <c r="D3" s="3" t="s">
        <v>220</v>
      </c>
      <c r="E3" s="3"/>
      <c r="F3" s="3"/>
      <c r="G3" s="3"/>
      <c r="H3" s="3"/>
      <c r="I3" s="3"/>
      <c r="J3" s="3"/>
      <c r="K3" s="3"/>
      <c r="L3" s="3"/>
      <c r="M3" s="3"/>
      <c r="N3" s="3"/>
      <c r="O3" s="3"/>
      <c r="P3" s="3"/>
      <c r="Q3" s="3"/>
    </row>
    <row r="4" ht="28.5" customHeight="1" spans="1:17">
      <c r="A4" s="3"/>
      <c r="B4" s="3"/>
      <c r="C4" s="3"/>
      <c r="D4" s="3" t="s">
        <v>221</v>
      </c>
      <c r="E4" s="3" t="s">
        <v>222</v>
      </c>
      <c r="F4" s="3"/>
      <c r="G4" s="3"/>
      <c r="H4" s="3" t="s">
        <v>223</v>
      </c>
      <c r="I4" s="3" t="s">
        <v>224</v>
      </c>
      <c r="J4" s="3" t="s">
        <v>225</v>
      </c>
      <c r="K4" s="3"/>
      <c r="L4" s="3"/>
      <c r="M4" s="3"/>
      <c r="N4" s="3"/>
      <c r="O4" s="3"/>
      <c r="P4" s="3"/>
      <c r="Q4" s="3"/>
    </row>
    <row r="5" ht="26.25" customHeight="1" spans="1:17">
      <c r="A5" s="3"/>
      <c r="B5" s="3"/>
      <c r="C5" s="3"/>
      <c r="D5" s="3"/>
      <c r="E5" s="3"/>
      <c r="F5" s="3"/>
      <c r="G5" s="3"/>
      <c r="H5" s="3"/>
      <c r="I5" s="3"/>
      <c r="J5" s="3" t="s">
        <v>226</v>
      </c>
      <c r="K5" s="3" t="s">
        <v>82</v>
      </c>
      <c r="L5" s="3" t="s">
        <v>83</v>
      </c>
      <c r="M5" s="3" t="s">
        <v>227</v>
      </c>
      <c r="N5" s="3"/>
      <c r="O5" s="3"/>
      <c r="P5" s="3"/>
      <c r="Q5" s="3"/>
    </row>
    <row r="6" ht="68.25" customHeight="1" spans="1:17">
      <c r="A6" s="3"/>
      <c r="B6" s="3"/>
      <c r="C6" s="3"/>
      <c r="D6" s="3"/>
      <c r="E6" s="3" t="s">
        <v>179</v>
      </c>
      <c r="F6" s="3" t="s">
        <v>79</v>
      </c>
      <c r="G6" s="3" t="s">
        <v>80</v>
      </c>
      <c r="H6" s="3"/>
      <c r="I6" s="3"/>
      <c r="J6" s="3"/>
      <c r="K6" s="3"/>
      <c r="L6" s="3"/>
      <c r="M6" s="3" t="s">
        <v>179</v>
      </c>
      <c r="N6" s="3" t="s">
        <v>228</v>
      </c>
      <c r="O6" s="3" t="s">
        <v>229</v>
      </c>
      <c r="P6" s="3" t="s">
        <v>230</v>
      </c>
      <c r="Q6" s="3" t="s">
        <v>231</v>
      </c>
    </row>
    <row r="7" ht="20.25" customHeight="1" spans="1:17">
      <c r="A7" s="4" t="s">
        <v>86</v>
      </c>
      <c r="B7" s="5" t="s">
        <v>86</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0.8"/>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X15"/>
  <sheetViews>
    <sheetView showGridLines="0" showZeros="0" workbookViewId="0">
      <selection activeCell="C5" sqref="C5:X5"/>
    </sheetView>
  </sheetViews>
  <sheetFormatPr defaultColWidth="9.16666666666667" defaultRowHeight="12.75" customHeight="1"/>
  <cols>
    <col min="2" max="2" width="6.33333333333333" customWidth="1"/>
  </cols>
  <sheetData>
    <row r="3" ht="46.5" customHeight="1" spans="2:24">
      <c r="B3" s="92" t="s">
        <v>3</v>
      </c>
      <c r="C3" s="92"/>
      <c r="D3" s="92"/>
      <c r="E3" s="92"/>
      <c r="F3" s="92"/>
      <c r="G3" s="92"/>
      <c r="H3" s="92"/>
      <c r="I3" s="92"/>
      <c r="J3" s="92"/>
      <c r="K3" s="92"/>
      <c r="L3" s="92"/>
      <c r="M3" s="92"/>
      <c r="N3" s="92"/>
      <c r="O3" s="92"/>
      <c r="P3" s="92"/>
      <c r="Q3" s="92"/>
      <c r="R3" s="92"/>
      <c r="S3" s="92"/>
      <c r="T3" s="92"/>
      <c r="U3" s="92"/>
      <c r="V3" s="92"/>
      <c r="W3" s="92"/>
      <c r="X3" s="92"/>
    </row>
    <row r="4" ht="24.95" customHeight="1" spans="2:12">
      <c r="B4" s="93" t="s">
        <v>4</v>
      </c>
      <c r="C4" s="93"/>
      <c r="D4" s="93"/>
      <c r="E4" s="93"/>
      <c r="F4" s="93"/>
      <c r="G4" s="93"/>
      <c r="H4" s="93"/>
      <c r="I4" s="93"/>
      <c r="J4" s="93"/>
      <c r="K4" s="93"/>
      <c r="L4" s="93"/>
    </row>
    <row r="5" ht="261" customHeight="1" spans="3:24">
      <c r="C5" s="94" t="s">
        <v>5</v>
      </c>
      <c r="D5" s="94"/>
      <c r="E5" s="94"/>
      <c r="F5" s="94"/>
      <c r="G5" s="94"/>
      <c r="H5" s="94"/>
      <c r="I5" s="94"/>
      <c r="J5" s="94"/>
      <c r="K5" s="94"/>
      <c r="L5" s="94"/>
      <c r="M5" s="94"/>
      <c r="N5" s="94"/>
      <c r="O5" s="94"/>
      <c r="P5" s="94"/>
      <c r="Q5" s="94"/>
      <c r="R5" s="94"/>
      <c r="S5" s="94"/>
      <c r="T5" s="94"/>
      <c r="U5" s="94"/>
      <c r="V5" s="94"/>
      <c r="W5" s="94"/>
      <c r="X5" s="94"/>
    </row>
    <row r="6" ht="24.95" customHeight="1" spans="2:12">
      <c r="B6" s="95" t="s">
        <v>6</v>
      </c>
      <c r="C6" s="95"/>
      <c r="D6" s="95"/>
      <c r="E6" s="95"/>
      <c r="F6" s="95"/>
      <c r="G6" s="95"/>
      <c r="H6" s="95"/>
      <c r="I6" s="95"/>
      <c r="J6" s="95"/>
      <c r="K6" s="95"/>
      <c r="L6" s="95"/>
    </row>
    <row r="7" ht="72.75" customHeight="1" spans="3:24">
      <c r="C7" s="96" t="s">
        <v>7</v>
      </c>
      <c r="D7" s="96"/>
      <c r="E7" s="96"/>
      <c r="F7" s="96"/>
      <c r="G7" s="96"/>
      <c r="H7" s="96"/>
      <c r="I7" s="96"/>
      <c r="J7" s="96"/>
      <c r="K7" s="96"/>
      <c r="L7" s="96"/>
      <c r="M7" s="96"/>
      <c r="N7" s="96"/>
      <c r="O7" s="96"/>
      <c r="P7" s="96"/>
      <c r="Q7" s="96"/>
      <c r="R7" s="96"/>
      <c r="S7" s="96"/>
      <c r="T7" s="96"/>
      <c r="U7" s="96"/>
      <c r="V7" s="96"/>
      <c r="W7" s="96"/>
      <c r="X7" s="96"/>
    </row>
    <row r="8" ht="24.95" customHeight="1" spans="2:12">
      <c r="B8" s="95" t="s">
        <v>8</v>
      </c>
      <c r="C8" s="95"/>
      <c r="D8" s="95"/>
      <c r="E8" s="95"/>
      <c r="F8" s="95"/>
      <c r="G8" s="95"/>
      <c r="H8" s="95"/>
      <c r="I8" s="95"/>
      <c r="J8" s="95"/>
      <c r="K8" s="95"/>
      <c r="L8" s="95"/>
    </row>
    <row r="9" ht="117.75" customHeight="1" spans="3:24">
      <c r="C9" s="96" t="s">
        <v>9</v>
      </c>
      <c r="D9" s="96"/>
      <c r="E9" s="96"/>
      <c r="F9" s="96"/>
      <c r="G9" s="96"/>
      <c r="H9" s="96"/>
      <c r="I9" s="96"/>
      <c r="J9" s="96"/>
      <c r="K9" s="96"/>
      <c r="L9" s="96"/>
      <c r="M9" s="96"/>
      <c r="N9" s="96"/>
      <c r="O9" s="96"/>
      <c r="P9" s="96"/>
      <c r="Q9" s="96"/>
      <c r="R9" s="96"/>
      <c r="S9" s="96"/>
      <c r="T9" s="96"/>
      <c r="U9" s="96"/>
      <c r="V9" s="96"/>
      <c r="W9" s="96"/>
      <c r="X9" s="96"/>
    </row>
    <row r="10" ht="24.95" customHeight="1" spans="2:12">
      <c r="B10" s="95" t="s">
        <v>10</v>
      </c>
      <c r="C10" s="95"/>
      <c r="D10" s="95"/>
      <c r="E10" s="95"/>
      <c r="F10" s="95"/>
      <c r="G10" s="95"/>
      <c r="H10" s="95"/>
      <c r="I10" s="95"/>
      <c r="J10" s="95"/>
      <c r="K10" s="95"/>
      <c r="L10" s="95"/>
    </row>
    <row r="11" ht="40.5" customHeight="1" spans="3:24">
      <c r="C11" s="96" t="s">
        <v>11</v>
      </c>
      <c r="D11" s="96"/>
      <c r="E11" s="96"/>
      <c r="F11" s="96"/>
      <c r="G11" s="96"/>
      <c r="H11" s="96"/>
      <c r="I11" s="96"/>
      <c r="J11" s="96"/>
      <c r="K11" s="96"/>
      <c r="L11" s="96"/>
      <c r="M11" s="96"/>
      <c r="N11" s="96"/>
      <c r="O11" s="96"/>
      <c r="P11" s="96"/>
      <c r="Q11" s="96"/>
      <c r="R11" s="96"/>
      <c r="S11" s="96"/>
      <c r="T11" s="96"/>
      <c r="U11" s="96"/>
      <c r="V11" s="96"/>
      <c r="W11" s="96"/>
      <c r="X11" s="96"/>
    </row>
    <row r="12" ht="24.95" customHeight="1" spans="2:12">
      <c r="B12" s="95" t="s">
        <v>12</v>
      </c>
      <c r="C12" s="95"/>
      <c r="D12" s="95"/>
      <c r="E12" s="95"/>
      <c r="F12" s="95"/>
      <c r="G12" s="95"/>
      <c r="H12" s="95"/>
      <c r="I12" s="95"/>
      <c r="J12" s="95"/>
      <c r="K12" s="95"/>
      <c r="L12" s="95"/>
    </row>
    <row r="13" ht="24.95" customHeight="1" spans="3:24">
      <c r="C13" s="96" t="s">
        <v>13</v>
      </c>
      <c r="D13" s="96"/>
      <c r="E13" s="96"/>
      <c r="F13" s="96"/>
      <c r="G13" s="96"/>
      <c r="H13" s="96"/>
      <c r="I13" s="96"/>
      <c r="J13" s="96"/>
      <c r="K13" s="96"/>
      <c r="L13" s="96"/>
      <c r="M13" s="96"/>
      <c r="N13" s="96"/>
      <c r="O13" s="96"/>
      <c r="P13" s="96"/>
      <c r="Q13" s="96"/>
      <c r="R13" s="96"/>
      <c r="S13" s="96"/>
      <c r="T13" s="96"/>
      <c r="U13" s="96"/>
      <c r="V13" s="96"/>
      <c r="W13" s="96"/>
      <c r="X13" s="96"/>
    </row>
    <row r="14" ht="24.95" customHeight="1" spans="2:12">
      <c r="B14" s="95" t="s">
        <v>14</v>
      </c>
      <c r="C14" s="95"/>
      <c r="D14" s="95"/>
      <c r="E14" s="95"/>
      <c r="F14" s="95"/>
      <c r="G14" s="95"/>
      <c r="H14" s="95"/>
      <c r="I14" s="95"/>
      <c r="J14" s="95"/>
      <c r="K14" s="95"/>
      <c r="L14" s="95"/>
    </row>
    <row r="15" ht="305.25" customHeight="1" spans="3:24">
      <c r="C15" s="96" t="s">
        <v>15</v>
      </c>
      <c r="D15" s="96"/>
      <c r="E15" s="96"/>
      <c r="F15" s="96"/>
      <c r="G15" s="96"/>
      <c r="H15" s="96"/>
      <c r="I15" s="96"/>
      <c r="J15" s="96"/>
      <c r="K15" s="96"/>
      <c r="L15" s="96"/>
      <c r="M15" s="96"/>
      <c r="N15" s="96"/>
      <c r="O15" s="96"/>
      <c r="P15" s="96"/>
      <c r="Q15" s="96"/>
      <c r="R15" s="96"/>
      <c r="S15" s="96"/>
      <c r="T15" s="96"/>
      <c r="U15" s="96"/>
      <c r="V15" s="96"/>
      <c r="W15" s="96"/>
      <c r="X15" s="96"/>
    </row>
  </sheetData>
  <sheetProtection formatCells="0" formatColumns="0" formatRows="0"/>
  <mergeCells count="13">
    <mergeCell ref="B3:X3"/>
    <mergeCell ref="B4:L4"/>
    <mergeCell ref="C5:X5"/>
    <mergeCell ref="B6:L6"/>
    <mergeCell ref="C7:X7"/>
    <mergeCell ref="B8:L8"/>
    <mergeCell ref="C9:X9"/>
    <mergeCell ref="B10:L10"/>
    <mergeCell ref="C11:X11"/>
    <mergeCell ref="B12:L12"/>
    <mergeCell ref="C13:X13"/>
    <mergeCell ref="B14:L14"/>
    <mergeCell ref="C15:X15"/>
  </mergeCells>
  <printOptions horizontalCentered="1"/>
  <pageMargins left="0.786805555555556" right="0.786805555555556" top="0.393055555555556" bottom="0.786805555555556" header="0.499305555555556" footer="0.499305555555556"/>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3" sqref="A3"/>
    </sheetView>
  </sheetViews>
  <sheetFormatPr defaultColWidth="9.16666666666667" defaultRowHeight="10.8"/>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16</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13" t="s">
        <v>17</v>
      </c>
      <c r="B3" s="58"/>
      <c r="C3" s="58"/>
      <c r="D3" s="62" t="s">
        <v>18</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19</v>
      </c>
      <c r="B4" s="80"/>
      <c r="C4" s="63" t="s">
        <v>20</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21</v>
      </c>
      <c r="B5" s="81" t="s">
        <v>22</v>
      </c>
      <c r="C5" s="55" t="s">
        <v>21</v>
      </c>
      <c r="D5" s="82" t="s">
        <v>22</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23</v>
      </c>
      <c r="B6" s="22">
        <v>400.24</v>
      </c>
      <c r="C6" s="84" t="s">
        <v>24</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25</v>
      </c>
      <c r="B7" s="22">
        <v>400.24</v>
      </c>
      <c r="C7" s="84" t="s">
        <v>26</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27</v>
      </c>
      <c r="B8" s="22">
        <v>0</v>
      </c>
      <c r="C8" s="84" t="s">
        <v>28</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29</v>
      </c>
      <c r="B9" s="22">
        <v>0</v>
      </c>
      <c r="C9" s="84" t="s">
        <v>30</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31</v>
      </c>
      <c r="B10" s="22">
        <v>0</v>
      </c>
      <c r="C10" s="84" t="s">
        <v>32</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33</v>
      </c>
      <c r="B11" s="22">
        <v>0</v>
      </c>
      <c r="C11" s="84" t="s">
        <v>34</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35</v>
      </c>
      <c r="B12" s="22">
        <v>0</v>
      </c>
      <c r="C12" s="84" t="s">
        <v>36</v>
      </c>
      <c r="D12" s="22">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37</v>
      </c>
      <c r="B13" s="22">
        <v>0</v>
      </c>
      <c r="C13" s="84" t="s">
        <v>38</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39</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40</v>
      </c>
      <c r="D15" s="22">
        <v>30.63</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41</v>
      </c>
      <c r="D16" s="22"/>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42</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43</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44</v>
      </c>
      <c r="D19" s="22">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45</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46</v>
      </c>
      <c r="D21" s="22">
        <v>349.22</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47</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48</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49</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50</v>
      </c>
      <c r="D25" s="22">
        <v>20.39</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51</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52</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53</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54</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55</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56</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57</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58</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59</v>
      </c>
      <c r="B34" s="88">
        <f>SUM(B6+B9+B10+B11+B12+B13)</f>
        <v>400.24</v>
      </c>
      <c r="C34" s="72" t="s">
        <v>60</v>
      </c>
      <c r="D34" s="74">
        <f>SUM(D6+D7+D8+D9+D10+D11+D12+D13+D14+D15+D16+D17+D18+D19+D20+D21+D22+D23+D24+D25+D26+D27+D28+D29+D30+D31+D32+D33)</f>
        <v>400.24</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61</v>
      </c>
      <c r="B35" s="22">
        <v>0</v>
      </c>
      <c r="C35" s="84" t="s">
        <v>62</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63</v>
      </c>
      <c r="B36" s="91">
        <f>SUM(B34+B35)</f>
        <v>400.24</v>
      </c>
      <c r="C36" s="55" t="s">
        <v>64</v>
      </c>
      <c r="D36" s="74">
        <f>SUM(D34+D35)</f>
        <v>400.24</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3" sqref="A3"/>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65</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13" t="s">
        <v>17</v>
      </c>
      <c r="B3" s="58"/>
      <c r="C3" s="58"/>
      <c r="E3" s="58"/>
      <c r="F3" s="62" t="s">
        <v>18</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19</v>
      </c>
      <c r="B4" s="55"/>
      <c r="C4" s="63" t="s">
        <v>20</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21</v>
      </c>
      <c r="B5" s="55" t="s">
        <v>22</v>
      </c>
      <c r="C5" s="55" t="s">
        <v>21</v>
      </c>
      <c r="D5" s="56" t="s">
        <v>66</v>
      </c>
      <c r="E5" s="56" t="s">
        <v>67</v>
      </c>
      <c r="F5" s="56" t="s">
        <v>68</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69</v>
      </c>
      <c r="B6" s="22">
        <v>400.24</v>
      </c>
      <c r="C6" s="66" t="s">
        <v>24</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70</v>
      </c>
      <c r="B7" s="22">
        <v>400.24</v>
      </c>
      <c r="C7" s="66" t="s">
        <v>26</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71</v>
      </c>
      <c r="B8" s="22">
        <v>0</v>
      </c>
      <c r="C8" s="66" t="s">
        <v>28</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30</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72</v>
      </c>
      <c r="B10" s="22">
        <v>0</v>
      </c>
      <c r="C10" s="66" t="s">
        <v>32</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70</v>
      </c>
      <c r="B11" s="22">
        <v>0</v>
      </c>
      <c r="C11" s="66" t="s">
        <v>34</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71</v>
      </c>
      <c r="B12" s="22">
        <v>0</v>
      </c>
      <c r="C12" s="66" t="s">
        <v>36</v>
      </c>
      <c r="D12" s="22">
        <v>0</v>
      </c>
      <c r="E12" s="22">
        <v>0</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38</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39</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40</v>
      </c>
      <c r="D15" s="22">
        <v>30.63</v>
      </c>
      <c r="E15" s="22">
        <v>30.63</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41</v>
      </c>
      <c r="D16" s="22"/>
      <c r="E16" s="22"/>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42</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43</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44</v>
      </c>
      <c r="D19" s="22">
        <v>0</v>
      </c>
      <c r="E19" s="22">
        <v>0</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45</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46</v>
      </c>
      <c r="D21" s="22">
        <v>349.22</v>
      </c>
      <c r="E21" s="22">
        <v>349.22</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47</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48</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49</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50</v>
      </c>
      <c r="D25" s="22">
        <v>20.39</v>
      </c>
      <c r="E25" s="22">
        <v>20.39</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51</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52</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53</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54</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55</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56</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57</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58</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60</v>
      </c>
      <c r="D34" s="74">
        <f>SUM(D6+D7+D8+D9+D10+D11+D12+D13+D14+D15+D16+D17+D18+D19+D20+D21+D22+D23+D24+D25+D26+D27+D28+D29+D30+D31+D32+D33)</f>
        <v>400.24</v>
      </c>
      <c r="E34" s="74">
        <f>SUM(E6+E7+E8+E9+E10+E11+E12+E13+E14+E15+E16+E17+E18+E19+E20+E21+E22+E23+E24+E25+E26+E27+E28+E29+E30+E31+E32+E33)</f>
        <v>400.24</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62</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63</v>
      </c>
      <c r="B36" s="22">
        <v>400.24</v>
      </c>
      <c r="C36" s="71" t="s">
        <v>64</v>
      </c>
      <c r="D36" s="70">
        <f>SUM(D34+D35)</f>
        <v>400.24</v>
      </c>
      <c r="E36" s="70">
        <f>SUM(E34+E35)</f>
        <v>400.24</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B6" sqref="B6"/>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73</v>
      </c>
      <c r="B1" s="2"/>
      <c r="C1" s="2"/>
      <c r="D1" s="2"/>
      <c r="E1" s="2"/>
      <c r="F1" s="2"/>
      <c r="G1" s="2"/>
      <c r="H1" s="2"/>
      <c r="I1" s="2"/>
      <c r="J1" s="2"/>
      <c r="K1" s="2"/>
    </row>
    <row r="2" ht="20.1" customHeight="1" spans="1:11">
      <c r="A2" s="13" t="s">
        <v>1</v>
      </c>
      <c r="B2" s="13" t="s">
        <v>74</v>
      </c>
      <c r="C2" s="15"/>
      <c r="D2" s="25"/>
      <c r="E2" s="25"/>
      <c r="F2" s="25"/>
      <c r="G2" s="26"/>
      <c r="I2" s="26"/>
      <c r="K2" s="26" t="s">
        <v>75</v>
      </c>
    </row>
    <row r="3" ht="20.1" customHeight="1" spans="1:11">
      <c r="A3" s="30" t="s">
        <v>76</v>
      </c>
      <c r="B3" s="30" t="s">
        <v>77</v>
      </c>
      <c r="C3" s="30" t="s">
        <v>78</v>
      </c>
      <c r="D3" s="30" t="s">
        <v>79</v>
      </c>
      <c r="E3" s="30" t="s">
        <v>80</v>
      </c>
      <c r="F3" s="30" t="s">
        <v>68</v>
      </c>
      <c r="G3" s="30" t="s">
        <v>81</v>
      </c>
      <c r="H3" s="30" t="s">
        <v>82</v>
      </c>
      <c r="I3" s="30" t="s">
        <v>83</v>
      </c>
      <c r="J3" s="30" t="s">
        <v>84</v>
      </c>
      <c r="K3" s="16" t="s">
        <v>85</v>
      </c>
    </row>
    <row r="4" ht="26.45" customHeight="1" spans="1:11">
      <c r="A4" s="30"/>
      <c r="B4" s="55"/>
      <c r="C4" s="55"/>
      <c r="D4" s="30"/>
      <c r="E4" s="30"/>
      <c r="F4" s="30"/>
      <c r="G4" s="30"/>
      <c r="H4" s="30"/>
      <c r="I4" s="30"/>
      <c r="J4" s="30"/>
      <c r="K4" s="16"/>
    </row>
    <row r="5" ht="20.1" customHeight="1" spans="1:11">
      <c r="A5" s="55" t="s">
        <v>86</v>
      </c>
      <c r="B5" s="19" t="s">
        <v>86</v>
      </c>
      <c r="C5" s="19">
        <v>1</v>
      </c>
      <c r="D5" s="19">
        <v>2</v>
      </c>
      <c r="E5" s="19">
        <v>3</v>
      </c>
      <c r="F5" s="19">
        <v>4</v>
      </c>
      <c r="G5" s="19">
        <v>5</v>
      </c>
      <c r="H5" s="55">
        <v>6</v>
      </c>
      <c r="I5" s="55">
        <v>7</v>
      </c>
      <c r="J5" s="56">
        <v>8</v>
      </c>
      <c r="K5" s="57">
        <v>9</v>
      </c>
    </row>
    <row r="6" s="1" customFormat="1" ht="23.1" customHeight="1" spans="1:11">
      <c r="A6" s="6"/>
      <c r="B6" s="31" t="s">
        <v>78</v>
      </c>
      <c r="C6" s="22">
        <v>400.24</v>
      </c>
      <c r="D6" s="22">
        <v>400.24</v>
      </c>
      <c r="E6" s="22">
        <v>0</v>
      </c>
      <c r="F6" s="22">
        <v>0</v>
      </c>
      <c r="G6" s="22">
        <v>0</v>
      </c>
      <c r="H6" s="21">
        <v>0</v>
      </c>
      <c r="I6" s="21">
        <v>0</v>
      </c>
      <c r="J6" s="21">
        <v>0</v>
      </c>
      <c r="K6" s="21">
        <v>0</v>
      </c>
    </row>
    <row r="7" ht="23.1" customHeight="1" spans="1:11">
      <c r="A7" s="6" t="s">
        <v>87</v>
      </c>
      <c r="B7" s="31" t="s">
        <v>88</v>
      </c>
      <c r="C7" s="22">
        <v>30.63</v>
      </c>
      <c r="D7" s="22">
        <v>30.63</v>
      </c>
      <c r="E7" s="22">
        <v>0</v>
      </c>
      <c r="F7" s="22">
        <v>0</v>
      </c>
      <c r="G7" s="22">
        <v>0</v>
      </c>
      <c r="H7" s="21">
        <v>0</v>
      </c>
      <c r="I7" s="21">
        <v>0</v>
      </c>
      <c r="J7" s="21">
        <v>0</v>
      </c>
      <c r="K7" s="21">
        <v>0</v>
      </c>
    </row>
    <row r="8" ht="23.1" customHeight="1" spans="1:11">
      <c r="A8" s="6" t="s">
        <v>89</v>
      </c>
      <c r="B8" s="31" t="s">
        <v>90</v>
      </c>
      <c r="C8" s="22">
        <v>17.01</v>
      </c>
      <c r="D8" s="22">
        <v>17.01</v>
      </c>
      <c r="E8" s="22">
        <v>0</v>
      </c>
      <c r="F8" s="22">
        <v>0</v>
      </c>
      <c r="G8" s="22">
        <v>0</v>
      </c>
      <c r="H8" s="21">
        <v>0</v>
      </c>
      <c r="I8" s="21">
        <v>0</v>
      </c>
      <c r="J8" s="21">
        <v>0</v>
      </c>
      <c r="K8" s="21">
        <v>0</v>
      </c>
    </row>
    <row r="9" ht="23.1" customHeight="1" spans="1:11">
      <c r="A9" s="6" t="s">
        <v>91</v>
      </c>
      <c r="B9" s="31" t="s">
        <v>92</v>
      </c>
      <c r="C9" s="22">
        <v>13.62</v>
      </c>
      <c r="D9" s="22">
        <v>13.62</v>
      </c>
      <c r="E9" s="22">
        <v>0</v>
      </c>
      <c r="F9" s="22">
        <v>0</v>
      </c>
      <c r="G9" s="22">
        <v>0</v>
      </c>
      <c r="H9" s="21">
        <v>0</v>
      </c>
      <c r="I9" s="21">
        <v>0</v>
      </c>
      <c r="J9" s="21">
        <v>0</v>
      </c>
      <c r="K9" s="21">
        <v>0</v>
      </c>
    </row>
    <row r="10" ht="23.1" customHeight="1" spans="1:11">
      <c r="A10" s="39" t="s">
        <v>93</v>
      </c>
      <c r="B10" s="40" t="s">
        <v>94</v>
      </c>
      <c r="C10" s="22">
        <v>349.22</v>
      </c>
      <c r="D10" s="22">
        <v>349.22</v>
      </c>
      <c r="E10" s="22">
        <v>0</v>
      </c>
      <c r="F10" s="22">
        <v>0</v>
      </c>
      <c r="G10" s="22">
        <v>0</v>
      </c>
      <c r="H10" s="21">
        <v>0</v>
      </c>
      <c r="I10" s="21">
        <v>0</v>
      </c>
      <c r="J10" s="21">
        <v>0</v>
      </c>
      <c r="K10" s="21">
        <v>0</v>
      </c>
    </row>
    <row r="11" ht="23.1" customHeight="1" spans="1:11">
      <c r="A11" s="39" t="s">
        <v>95</v>
      </c>
      <c r="B11" s="40" t="s">
        <v>96</v>
      </c>
      <c r="C11" s="22">
        <v>327.67</v>
      </c>
      <c r="D11" s="22">
        <v>327.67</v>
      </c>
      <c r="E11" s="22">
        <v>0</v>
      </c>
      <c r="F11" s="22">
        <v>0</v>
      </c>
      <c r="G11" s="22">
        <v>0</v>
      </c>
      <c r="H11" s="21">
        <v>0</v>
      </c>
      <c r="I11" s="21">
        <v>0</v>
      </c>
      <c r="J11" s="21">
        <v>0</v>
      </c>
      <c r="K11" s="21">
        <v>0</v>
      </c>
    </row>
    <row r="12" ht="23.1" customHeight="1" spans="1:11">
      <c r="A12" s="39" t="s">
        <v>97</v>
      </c>
      <c r="B12" s="40" t="s">
        <v>98</v>
      </c>
      <c r="C12" s="22">
        <v>20</v>
      </c>
      <c r="D12" s="22">
        <v>20</v>
      </c>
      <c r="E12" s="22">
        <v>0</v>
      </c>
      <c r="F12" s="22">
        <v>0</v>
      </c>
      <c r="G12" s="22">
        <v>0</v>
      </c>
      <c r="H12" s="21">
        <v>0</v>
      </c>
      <c r="I12" s="21">
        <v>0</v>
      </c>
      <c r="J12" s="21">
        <v>0</v>
      </c>
      <c r="K12" s="21">
        <v>0</v>
      </c>
    </row>
    <row r="13" ht="23.1" customHeight="1" spans="1:11">
      <c r="A13" s="6" t="s">
        <v>99</v>
      </c>
      <c r="B13" s="31" t="s">
        <v>100</v>
      </c>
      <c r="C13" s="22">
        <v>20.39</v>
      </c>
      <c r="D13" s="22">
        <v>20.39</v>
      </c>
      <c r="E13" s="22">
        <v>0</v>
      </c>
      <c r="F13" s="22">
        <v>0</v>
      </c>
      <c r="G13" s="22">
        <v>0</v>
      </c>
      <c r="H13" s="21">
        <v>0</v>
      </c>
      <c r="I13" s="21">
        <v>0</v>
      </c>
      <c r="J13" s="21">
        <v>0</v>
      </c>
      <c r="K13" s="21">
        <v>0</v>
      </c>
    </row>
    <row r="14" ht="23.1" customHeight="1" spans="1:11">
      <c r="A14" s="6" t="s">
        <v>101</v>
      </c>
      <c r="B14" s="31" t="s">
        <v>102</v>
      </c>
      <c r="C14" s="22">
        <v>20.39</v>
      </c>
      <c r="D14" s="22">
        <v>20.39</v>
      </c>
      <c r="E14" s="22">
        <v>0</v>
      </c>
      <c r="F14" s="22">
        <v>0</v>
      </c>
      <c r="G14" s="22">
        <v>0</v>
      </c>
      <c r="H14" s="21">
        <v>0</v>
      </c>
      <c r="I14" s="21">
        <v>0</v>
      </c>
      <c r="J14" s="21">
        <v>0</v>
      </c>
      <c r="K14" s="21">
        <v>0</v>
      </c>
    </row>
    <row r="15" ht="23.1" customHeight="1" spans="1:11">
      <c r="A15" s="6" t="s">
        <v>103</v>
      </c>
      <c r="B15" s="31" t="s">
        <v>104</v>
      </c>
      <c r="C15" s="22">
        <v>20.39</v>
      </c>
      <c r="D15" s="22">
        <v>20.39</v>
      </c>
      <c r="E15" s="22">
        <v>0</v>
      </c>
      <c r="F15" s="22">
        <v>0</v>
      </c>
      <c r="G15" s="22">
        <v>0</v>
      </c>
      <c r="H15" s="21">
        <v>0</v>
      </c>
      <c r="I15" s="21">
        <v>0</v>
      </c>
      <c r="J15" s="21">
        <v>0</v>
      </c>
      <c r="K15" s="21">
        <v>0</v>
      </c>
    </row>
    <row r="16" ht="23.1" customHeight="1" spans="1:7">
      <c r="A16" s="14"/>
      <c r="B16" s="24"/>
      <c r="C16" s="24"/>
      <c r="D16" s="24"/>
      <c r="E16" s="24"/>
      <c r="F16" s="14"/>
      <c r="G16" s="14"/>
    </row>
    <row r="17" ht="23.1" customHeight="1" spans="2:6">
      <c r="B17" s="9"/>
      <c r="D17" s="9"/>
      <c r="F17" s="9"/>
    </row>
    <row r="18" ht="23.1" customHeight="1" spans="2:6">
      <c r="B18" s="9"/>
      <c r="F18" s="9"/>
    </row>
    <row r="19" ht="23.1" customHeight="1" spans="1:7">
      <c r="A19" s="14"/>
      <c r="B19" s="24"/>
      <c r="C19" s="14"/>
      <c r="D19" s="14"/>
      <c r="E19" s="14"/>
      <c r="F19" s="14"/>
      <c r="G19" s="14"/>
    </row>
    <row r="20" ht="23.1" customHeight="1"/>
    <row r="21" ht="23.1" customHeight="1"/>
    <row r="22" ht="23.1" customHeight="1"/>
    <row r="23" ht="23.1" customHeight="1"/>
    <row r="24" ht="23.1" customHeight="1" spans="1:7">
      <c r="A24" s="14"/>
      <c r="B24" s="14"/>
      <c r="C24" s="14"/>
      <c r="D24" s="14"/>
      <c r="E24" s="14"/>
      <c r="F24" s="14"/>
      <c r="G24" s="14"/>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D7" sqref="D7:D15"/>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105</v>
      </c>
      <c r="B1" s="2"/>
      <c r="C1" s="2"/>
      <c r="D1" s="2"/>
      <c r="E1" s="2"/>
    </row>
    <row r="2" ht="20.1" customHeight="1" spans="1:5">
      <c r="A2" s="13" t="s">
        <v>17</v>
      </c>
      <c r="B2" s="14"/>
      <c r="C2" s="15"/>
      <c r="D2" s="25"/>
      <c r="E2" s="26" t="s">
        <v>75</v>
      </c>
    </row>
    <row r="3" ht="16.35" customHeight="1" spans="1:5">
      <c r="A3" s="16" t="s">
        <v>76</v>
      </c>
      <c r="B3" s="30" t="s">
        <v>77</v>
      </c>
      <c r="C3" s="30" t="s">
        <v>78</v>
      </c>
      <c r="D3" s="16" t="s">
        <v>106</v>
      </c>
      <c r="E3" s="16" t="s">
        <v>107</v>
      </c>
    </row>
    <row r="4" ht="14.1" customHeight="1" spans="1:5">
      <c r="A4" s="16"/>
      <c r="B4" s="17"/>
      <c r="C4" s="17"/>
      <c r="D4" s="16"/>
      <c r="E4" s="16"/>
    </row>
    <row r="5" ht="20.1" customHeight="1" spans="1:5">
      <c r="A5" s="17" t="s">
        <v>86</v>
      </c>
      <c r="B5" s="18" t="s">
        <v>86</v>
      </c>
      <c r="C5" s="18">
        <v>1</v>
      </c>
      <c r="D5" s="19">
        <v>2</v>
      </c>
      <c r="E5" s="20">
        <v>3</v>
      </c>
    </row>
    <row r="6" s="1" customFormat="1" ht="23.1" customHeight="1" spans="1:5">
      <c r="A6" s="6"/>
      <c r="B6" s="31" t="s">
        <v>78</v>
      </c>
      <c r="C6" s="22">
        <v>400.24</v>
      </c>
      <c r="D6" s="22">
        <v>378.69</v>
      </c>
      <c r="E6" s="21">
        <v>21.55</v>
      </c>
    </row>
    <row r="7" ht="23.1" customHeight="1" spans="1:6">
      <c r="A7" s="6" t="s">
        <v>87</v>
      </c>
      <c r="B7" s="31" t="s">
        <v>88</v>
      </c>
      <c r="C7" s="22">
        <v>30.63</v>
      </c>
      <c r="D7" s="22">
        <v>30.63</v>
      </c>
      <c r="E7" s="21">
        <v>0</v>
      </c>
      <c r="F7" s="9"/>
    </row>
    <row r="8" ht="23.1" customHeight="1" spans="1:7">
      <c r="A8" s="6" t="s">
        <v>89</v>
      </c>
      <c r="B8" s="31" t="s">
        <v>90</v>
      </c>
      <c r="C8" s="22">
        <v>17.01</v>
      </c>
      <c r="D8" s="22">
        <v>17.01</v>
      </c>
      <c r="E8" s="21">
        <v>0</v>
      </c>
      <c r="G8" s="9"/>
    </row>
    <row r="9" ht="23.1" customHeight="1" spans="1:7">
      <c r="A9" s="6" t="s">
        <v>91</v>
      </c>
      <c r="B9" s="31" t="s">
        <v>92</v>
      </c>
      <c r="C9" s="22">
        <v>13.62</v>
      </c>
      <c r="D9" s="22">
        <v>13.62</v>
      </c>
      <c r="E9" s="21">
        <v>0</v>
      </c>
      <c r="G9" s="9"/>
    </row>
    <row r="10" ht="23.1" customHeight="1" spans="1:5">
      <c r="A10" s="39" t="s">
        <v>93</v>
      </c>
      <c r="B10" s="40" t="s">
        <v>94</v>
      </c>
      <c r="C10" s="22">
        <v>349.22</v>
      </c>
      <c r="D10" s="22">
        <v>327.67</v>
      </c>
      <c r="E10" s="21">
        <v>0</v>
      </c>
    </row>
    <row r="11" ht="23.1" customHeight="1" spans="1:5">
      <c r="A11" s="39" t="s">
        <v>95</v>
      </c>
      <c r="B11" s="40" t="s">
        <v>96</v>
      </c>
      <c r="C11" s="22">
        <v>329.22</v>
      </c>
      <c r="D11" s="22">
        <v>327.67</v>
      </c>
      <c r="E11" s="21">
        <v>1.55</v>
      </c>
    </row>
    <row r="12" ht="23.1" customHeight="1" spans="1:5">
      <c r="A12" s="39" t="s">
        <v>97</v>
      </c>
      <c r="B12" s="40" t="s">
        <v>98</v>
      </c>
      <c r="C12" s="22">
        <v>20</v>
      </c>
      <c r="D12" s="22"/>
      <c r="E12" s="21">
        <v>20</v>
      </c>
    </row>
    <row r="13" ht="23.1" customHeight="1" spans="1:5">
      <c r="A13" s="6" t="s">
        <v>99</v>
      </c>
      <c r="B13" s="31" t="s">
        <v>100</v>
      </c>
      <c r="C13" s="22">
        <v>20.39</v>
      </c>
      <c r="D13" s="22">
        <v>20.39</v>
      </c>
      <c r="E13" s="21">
        <v>0</v>
      </c>
    </row>
    <row r="14" ht="23.1" customHeight="1" spans="1:5">
      <c r="A14" s="6" t="s">
        <v>101</v>
      </c>
      <c r="B14" s="31" t="s">
        <v>102</v>
      </c>
      <c r="C14" s="22">
        <v>20.39</v>
      </c>
      <c r="D14" s="22">
        <v>20.39</v>
      </c>
      <c r="E14" s="21">
        <v>0</v>
      </c>
    </row>
    <row r="15" ht="23.1" customHeight="1" spans="1:5">
      <c r="A15" s="6" t="s">
        <v>103</v>
      </c>
      <c r="B15" s="31" t="s">
        <v>104</v>
      </c>
      <c r="C15" s="22">
        <v>20.39</v>
      </c>
      <c r="D15" s="22">
        <v>20.39</v>
      </c>
      <c r="E15" s="21">
        <v>0</v>
      </c>
    </row>
    <row r="16" ht="23.1" customHeight="1" spans="1:4">
      <c r="A16" s="14"/>
      <c r="B16" s="24"/>
      <c r="C16" s="14"/>
      <c r="D16" s="14"/>
    </row>
    <row r="17" ht="23.1" customHeight="1" spans="2:2">
      <c r="B17" s="9"/>
    </row>
    <row r="18" ht="23.1" customHeight="1" spans="2:2">
      <c r="B18" s="9"/>
    </row>
    <row r="19" ht="23.1" customHeight="1" spans="1:4">
      <c r="A19" s="14"/>
      <c r="B19" s="24"/>
      <c r="C19" s="24"/>
      <c r="D19" s="14"/>
    </row>
    <row r="20" ht="23.1" customHeight="1"/>
    <row r="21" ht="23.1" customHeight="1"/>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D21" sqref="D2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108</v>
      </c>
      <c r="B1" s="2"/>
      <c r="C1" s="2"/>
      <c r="D1" s="2"/>
      <c r="E1" s="2"/>
    </row>
    <row r="2" ht="20.1" customHeight="1" spans="1:5">
      <c r="A2" s="13" t="s">
        <v>1</v>
      </c>
      <c r="B2" s="13" t="s">
        <v>74</v>
      </c>
      <c r="C2" s="15"/>
      <c r="D2" s="25"/>
      <c r="E2" s="26" t="s">
        <v>75</v>
      </c>
    </row>
    <row r="3" ht="16.35" customHeight="1" spans="1:5">
      <c r="A3" s="16" t="s">
        <v>76</v>
      </c>
      <c r="B3" s="46" t="s">
        <v>77</v>
      </c>
      <c r="C3" s="47" t="s">
        <v>78</v>
      </c>
      <c r="D3" s="48" t="s">
        <v>106</v>
      </c>
      <c r="E3" s="16" t="s">
        <v>107</v>
      </c>
    </row>
    <row r="4" ht="14.1" customHeight="1" spans="1:5">
      <c r="A4" s="16"/>
      <c r="B4" s="49"/>
      <c r="C4" s="50"/>
      <c r="D4" s="48"/>
      <c r="E4" s="16"/>
    </row>
    <row r="5" ht="20.1" customHeight="1" spans="1:5">
      <c r="A5" s="51" t="s">
        <v>86</v>
      </c>
      <c r="B5" s="52" t="s">
        <v>86</v>
      </c>
      <c r="C5" s="52">
        <v>1</v>
      </c>
      <c r="D5" s="53">
        <v>2</v>
      </c>
      <c r="E5" s="54">
        <v>3</v>
      </c>
    </row>
    <row r="6" s="1" customFormat="1" ht="23.1" customHeight="1" spans="1:5">
      <c r="A6" s="6"/>
      <c r="B6" s="31" t="s">
        <v>78</v>
      </c>
      <c r="C6" s="22">
        <v>400.24</v>
      </c>
      <c r="D6" s="22">
        <v>378.69</v>
      </c>
      <c r="E6" s="21">
        <v>21.55</v>
      </c>
    </row>
    <row r="7" ht="23.1" customHeight="1" spans="1:5">
      <c r="A7" s="6" t="s">
        <v>87</v>
      </c>
      <c r="B7" s="31" t="s">
        <v>88</v>
      </c>
      <c r="C7" s="22">
        <v>30.63</v>
      </c>
      <c r="D7" s="22">
        <v>30.63</v>
      </c>
      <c r="E7" s="21">
        <v>0</v>
      </c>
    </row>
    <row r="8" ht="23.1" customHeight="1" spans="1:5">
      <c r="A8" s="6" t="s">
        <v>89</v>
      </c>
      <c r="B8" s="31" t="s">
        <v>90</v>
      </c>
      <c r="C8" s="22">
        <v>17.01</v>
      </c>
      <c r="D8" s="22">
        <v>17.01</v>
      </c>
      <c r="E8" s="21">
        <v>0</v>
      </c>
    </row>
    <row r="9" ht="23.1" customHeight="1" spans="1:5">
      <c r="A9" s="6" t="s">
        <v>91</v>
      </c>
      <c r="B9" s="31" t="s">
        <v>92</v>
      </c>
      <c r="C9" s="22">
        <v>13.62</v>
      </c>
      <c r="D9" s="22">
        <v>13.62</v>
      </c>
      <c r="E9" s="21">
        <v>0</v>
      </c>
    </row>
    <row r="10" ht="23.1" customHeight="1" spans="1:5">
      <c r="A10" s="39" t="s">
        <v>93</v>
      </c>
      <c r="B10" s="40" t="s">
        <v>94</v>
      </c>
      <c r="C10" s="22">
        <v>349.22</v>
      </c>
      <c r="D10" s="22">
        <v>327.67</v>
      </c>
      <c r="E10" s="21">
        <v>0</v>
      </c>
    </row>
    <row r="11" ht="23.1" customHeight="1" spans="1:5">
      <c r="A11" s="39" t="s">
        <v>95</v>
      </c>
      <c r="B11" s="40" t="s">
        <v>96</v>
      </c>
      <c r="C11" s="22">
        <v>329.22</v>
      </c>
      <c r="D11" s="22">
        <v>327.67</v>
      </c>
      <c r="E11" s="21">
        <v>1.55</v>
      </c>
    </row>
    <row r="12" ht="23.1" customHeight="1" spans="1:5">
      <c r="A12" s="39" t="s">
        <v>97</v>
      </c>
      <c r="B12" s="40" t="s">
        <v>98</v>
      </c>
      <c r="C12" s="22">
        <v>20</v>
      </c>
      <c r="D12" s="22"/>
      <c r="E12" s="21">
        <v>20</v>
      </c>
    </row>
    <row r="13" ht="23.1" customHeight="1" spans="1:5">
      <c r="A13" s="6" t="s">
        <v>99</v>
      </c>
      <c r="B13" s="31" t="s">
        <v>100</v>
      </c>
      <c r="C13" s="22">
        <v>20.39</v>
      </c>
      <c r="D13" s="22">
        <v>20.39</v>
      </c>
      <c r="E13" s="21">
        <v>0</v>
      </c>
    </row>
    <row r="14" ht="23.1" customHeight="1" spans="1:5">
      <c r="A14" s="6" t="s">
        <v>101</v>
      </c>
      <c r="B14" s="31" t="s">
        <v>102</v>
      </c>
      <c r="C14" s="22">
        <v>20.39</v>
      </c>
      <c r="D14" s="22">
        <v>20.39</v>
      </c>
      <c r="E14" s="21">
        <v>0</v>
      </c>
    </row>
    <row r="15" ht="23.1" customHeight="1" spans="1:5">
      <c r="A15" s="6" t="s">
        <v>103</v>
      </c>
      <c r="B15" s="31" t="s">
        <v>104</v>
      </c>
      <c r="C15" s="22">
        <v>20.39</v>
      </c>
      <c r="D15" s="22">
        <v>20.39</v>
      </c>
      <c r="E15" s="21">
        <v>0</v>
      </c>
    </row>
    <row r="16" ht="23.1" customHeight="1" spans="1:4">
      <c r="A16" s="14"/>
      <c r="B16" s="24"/>
      <c r="C16" s="24"/>
      <c r="D16" s="14"/>
    </row>
    <row r="17" ht="23.1" customHeight="1" spans="2:3">
      <c r="B17" s="9"/>
      <c r="C17" s="9"/>
    </row>
    <row r="18" ht="23.1" customHeight="1" spans="2:3">
      <c r="B18" s="9"/>
      <c r="C18" s="9"/>
    </row>
    <row r="19" ht="23.1" customHeight="1" spans="1:4">
      <c r="A19" s="14"/>
      <c r="B19" s="24"/>
      <c r="C19" s="24"/>
      <c r="D19" s="14"/>
    </row>
    <row r="20" ht="23.1" customHeight="1" spans="3:3">
      <c r="C20" s="9"/>
    </row>
    <row r="21" ht="23.1" customHeight="1" spans="3:3">
      <c r="C21" s="9"/>
    </row>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E16" sqref="E16"/>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109</v>
      </c>
      <c r="B1" s="2"/>
      <c r="C1" s="2"/>
      <c r="D1" s="2"/>
      <c r="E1" s="2"/>
    </row>
    <row r="2" ht="20.1" customHeight="1" spans="1:5">
      <c r="A2" s="13" t="s">
        <v>17</v>
      </c>
      <c r="B2" s="14"/>
      <c r="C2" s="15"/>
      <c r="D2" s="25"/>
      <c r="E2" s="26" t="s">
        <v>75</v>
      </c>
    </row>
    <row r="3" ht="20.25" customHeight="1" spans="1:5">
      <c r="A3" s="16" t="s">
        <v>76</v>
      </c>
      <c r="B3" s="30" t="s">
        <v>77</v>
      </c>
      <c r="C3" s="16" t="s">
        <v>106</v>
      </c>
      <c r="D3" s="16"/>
      <c r="E3" s="16"/>
    </row>
    <row r="4" ht="20.25" customHeight="1" spans="1:5">
      <c r="A4" s="16"/>
      <c r="B4" s="30"/>
      <c r="C4" s="30" t="s">
        <v>78</v>
      </c>
      <c r="D4" s="16" t="s">
        <v>110</v>
      </c>
      <c r="E4" s="16" t="s">
        <v>111</v>
      </c>
    </row>
    <row r="5" ht="20.25" customHeight="1" spans="1:5">
      <c r="A5" s="17" t="s">
        <v>86</v>
      </c>
      <c r="B5" s="18" t="s">
        <v>86</v>
      </c>
      <c r="C5" s="18">
        <v>1</v>
      </c>
      <c r="D5" s="19">
        <v>2</v>
      </c>
      <c r="E5" s="20">
        <v>3</v>
      </c>
    </row>
    <row r="6" s="1" customFormat="1" ht="23.1" customHeight="1" spans="1:5">
      <c r="A6" s="6"/>
      <c r="B6" s="31" t="s">
        <v>78</v>
      </c>
      <c r="C6" s="22">
        <v>378.69</v>
      </c>
      <c r="D6" s="22">
        <v>304.22</v>
      </c>
      <c r="E6" s="21">
        <f>SUM(E18:E35)</f>
        <v>74.47</v>
      </c>
    </row>
    <row r="7" ht="23.1" customHeight="1" spans="1:5">
      <c r="A7" s="6" t="s">
        <v>112</v>
      </c>
      <c r="B7" s="31" t="s">
        <v>113</v>
      </c>
      <c r="C7" s="22">
        <f>SUM(C8:C16)</f>
        <v>260.1</v>
      </c>
      <c r="D7" s="22">
        <f>SUM(D8:D16)</f>
        <v>260.1</v>
      </c>
      <c r="E7" s="21">
        <v>0</v>
      </c>
    </row>
    <row r="8" ht="23.1" customHeight="1" spans="1:5">
      <c r="A8" s="6" t="s">
        <v>114</v>
      </c>
      <c r="B8" s="31" t="s">
        <v>115</v>
      </c>
      <c r="C8" s="22">
        <v>90.36</v>
      </c>
      <c r="D8" s="22">
        <v>90.36</v>
      </c>
      <c r="E8" s="21">
        <v>0</v>
      </c>
    </row>
    <row r="9" ht="23.1" customHeight="1" spans="1:5">
      <c r="A9" s="6" t="s">
        <v>116</v>
      </c>
      <c r="B9" s="31" t="s">
        <v>117</v>
      </c>
      <c r="C9" s="22">
        <v>59.57</v>
      </c>
      <c r="D9" s="22">
        <v>59.57</v>
      </c>
      <c r="E9" s="21">
        <v>0</v>
      </c>
    </row>
    <row r="10" ht="23.1" customHeight="1" spans="1:5">
      <c r="A10" s="6" t="s">
        <v>118</v>
      </c>
      <c r="B10" s="31" t="s">
        <v>119</v>
      </c>
      <c r="C10" s="22">
        <v>19.95</v>
      </c>
      <c r="D10" s="22">
        <v>19.95</v>
      </c>
      <c r="E10" s="21">
        <v>0</v>
      </c>
    </row>
    <row r="11" ht="23.1" customHeight="1" spans="1:5">
      <c r="A11" s="6" t="s">
        <v>120</v>
      </c>
      <c r="B11" s="31" t="s">
        <v>121</v>
      </c>
      <c r="C11" s="22">
        <v>33.98</v>
      </c>
      <c r="D11" s="22">
        <v>33.98</v>
      </c>
      <c r="E11" s="21">
        <v>0</v>
      </c>
    </row>
    <row r="12" ht="23.1" customHeight="1" spans="1:5">
      <c r="A12" s="6" t="s">
        <v>122</v>
      </c>
      <c r="B12" s="31" t="s">
        <v>123</v>
      </c>
      <c r="C12" s="22"/>
      <c r="D12" s="22"/>
      <c r="E12" s="21">
        <v>0</v>
      </c>
    </row>
    <row r="13" ht="23.1" customHeight="1" spans="1:5">
      <c r="A13" s="6" t="s">
        <v>124</v>
      </c>
      <c r="B13" s="31" t="s">
        <v>125</v>
      </c>
      <c r="C13" s="22">
        <v>17.01</v>
      </c>
      <c r="D13" s="22">
        <v>17.01</v>
      </c>
      <c r="E13" s="21">
        <v>0</v>
      </c>
    </row>
    <row r="14" ht="23.1" customHeight="1" spans="1:5">
      <c r="A14" s="6" t="s">
        <v>126</v>
      </c>
      <c r="B14" s="31" t="s">
        <v>127</v>
      </c>
      <c r="C14" s="22">
        <v>13.62</v>
      </c>
      <c r="D14" s="22">
        <v>13.62</v>
      </c>
      <c r="E14" s="21">
        <v>0</v>
      </c>
    </row>
    <row r="15" ht="23.1" customHeight="1" spans="1:5">
      <c r="A15" s="6" t="s">
        <v>128</v>
      </c>
      <c r="B15" s="31" t="s">
        <v>129</v>
      </c>
      <c r="C15" s="22">
        <v>5.22</v>
      </c>
      <c r="D15" s="22">
        <v>5.22</v>
      </c>
      <c r="E15" s="21">
        <v>0</v>
      </c>
    </row>
    <row r="16" ht="23.1" customHeight="1" spans="1:5">
      <c r="A16" s="6" t="s">
        <v>130</v>
      </c>
      <c r="B16" s="31" t="s">
        <v>131</v>
      </c>
      <c r="C16" s="22">
        <v>20.39</v>
      </c>
      <c r="D16" s="22">
        <v>20.39</v>
      </c>
      <c r="E16" s="21">
        <v>0</v>
      </c>
    </row>
    <row r="17" ht="23.1" customHeight="1" spans="1:5">
      <c r="A17" s="6" t="s">
        <v>132</v>
      </c>
      <c r="B17" s="31" t="s">
        <v>133</v>
      </c>
      <c r="C17" s="22">
        <v>74.47</v>
      </c>
      <c r="D17" s="22">
        <v>0</v>
      </c>
      <c r="E17" s="21">
        <v>74.47</v>
      </c>
    </row>
    <row r="18" ht="23.1" customHeight="1" spans="1:5">
      <c r="A18" s="6" t="s">
        <v>134</v>
      </c>
      <c r="B18" s="31" t="s">
        <v>135</v>
      </c>
      <c r="C18" s="21">
        <v>1.5</v>
      </c>
      <c r="D18" s="22">
        <v>0</v>
      </c>
      <c r="E18" s="21">
        <v>1.5</v>
      </c>
    </row>
    <row r="19" ht="23.1" customHeight="1" spans="1:5">
      <c r="A19" s="6" t="s">
        <v>136</v>
      </c>
      <c r="B19" s="31" t="s">
        <v>137</v>
      </c>
      <c r="C19" s="21">
        <v>1.42</v>
      </c>
      <c r="D19" s="22">
        <v>0</v>
      </c>
      <c r="E19" s="21">
        <v>1.42</v>
      </c>
    </row>
    <row r="20" ht="23.1" customHeight="1" spans="1:5">
      <c r="A20" s="6" t="s">
        <v>138</v>
      </c>
      <c r="B20" s="31" t="s">
        <v>139</v>
      </c>
      <c r="C20" s="21">
        <v>1.2</v>
      </c>
      <c r="D20" s="22">
        <v>0</v>
      </c>
      <c r="E20" s="21">
        <v>1.2</v>
      </c>
    </row>
    <row r="21" ht="23.1" customHeight="1" spans="1:5">
      <c r="A21" s="6" t="s">
        <v>140</v>
      </c>
      <c r="B21" s="31" t="s">
        <v>141</v>
      </c>
      <c r="C21" s="21">
        <v>1.2</v>
      </c>
      <c r="D21" s="22">
        <v>0</v>
      </c>
      <c r="E21" s="21">
        <v>1.2</v>
      </c>
    </row>
    <row r="22" ht="23.1" customHeight="1" spans="1:5">
      <c r="A22" s="6" t="s">
        <v>142</v>
      </c>
      <c r="B22" s="31" t="s">
        <v>143</v>
      </c>
      <c r="C22" s="21">
        <v>1.2</v>
      </c>
      <c r="D22" s="22">
        <v>0</v>
      </c>
      <c r="E22" s="21">
        <v>1.2</v>
      </c>
    </row>
    <row r="23" ht="23.1" customHeight="1" spans="1:5">
      <c r="A23" s="6" t="s">
        <v>144</v>
      </c>
      <c r="B23" s="31" t="s">
        <v>145</v>
      </c>
      <c r="C23" s="21">
        <v>1.85</v>
      </c>
      <c r="D23" s="22">
        <v>0</v>
      </c>
      <c r="E23" s="21">
        <v>1.85</v>
      </c>
    </row>
    <row r="24" ht="23.1" customHeight="1" spans="1:5">
      <c r="A24" s="6" t="s">
        <v>146</v>
      </c>
      <c r="B24" s="31" t="s">
        <v>147</v>
      </c>
      <c r="C24" s="21"/>
      <c r="D24" s="22">
        <v>0</v>
      </c>
      <c r="E24" s="21"/>
    </row>
    <row r="25" ht="23.1" customHeight="1" spans="1:5">
      <c r="A25" s="6" t="s">
        <v>148</v>
      </c>
      <c r="B25" s="31" t="s">
        <v>149</v>
      </c>
      <c r="C25" s="21"/>
      <c r="D25" s="22">
        <v>0</v>
      </c>
      <c r="E25" s="21"/>
    </row>
    <row r="26" ht="23.1" customHeight="1" spans="1:5">
      <c r="A26" s="6" t="s">
        <v>150</v>
      </c>
      <c r="B26" s="31" t="s">
        <v>151</v>
      </c>
      <c r="C26" s="21"/>
      <c r="D26" s="22">
        <v>0</v>
      </c>
      <c r="E26" s="21"/>
    </row>
    <row r="27" s="1" customFormat="1" ht="23.1" customHeight="1" spans="1:5">
      <c r="A27" s="6" t="s">
        <v>152</v>
      </c>
      <c r="B27" s="31" t="s">
        <v>153</v>
      </c>
      <c r="C27" s="21">
        <v>2.23</v>
      </c>
      <c r="D27" s="22"/>
      <c r="E27" s="21">
        <v>2.23</v>
      </c>
    </row>
    <row r="28" s="1" customFormat="1" ht="23.1" customHeight="1" spans="1:5">
      <c r="A28" s="6" t="s">
        <v>154</v>
      </c>
      <c r="B28" s="31" t="s">
        <v>155</v>
      </c>
      <c r="C28" s="21">
        <v>0.8</v>
      </c>
      <c r="D28" s="22"/>
      <c r="E28" s="21">
        <v>0.8</v>
      </c>
    </row>
    <row r="29" s="1" customFormat="1" ht="23.1" customHeight="1" spans="1:5">
      <c r="A29" s="6" t="s">
        <v>156</v>
      </c>
      <c r="B29" s="31" t="s">
        <v>157</v>
      </c>
      <c r="C29" s="21">
        <v>4</v>
      </c>
      <c r="D29" s="22"/>
      <c r="E29" s="21">
        <v>4</v>
      </c>
    </row>
    <row r="30" s="1" customFormat="1" ht="23.1" customHeight="1" spans="1:5">
      <c r="A30" s="6" t="s">
        <v>158</v>
      </c>
      <c r="B30" s="31" t="s">
        <v>159</v>
      </c>
      <c r="C30" s="21"/>
      <c r="D30" s="22"/>
      <c r="E30" s="21"/>
    </row>
    <row r="31" s="1" customFormat="1" ht="23.1" customHeight="1" spans="1:5">
      <c r="A31" s="6" t="s">
        <v>160</v>
      </c>
      <c r="B31" s="31" t="s">
        <v>161</v>
      </c>
      <c r="C31" s="21">
        <v>3.4</v>
      </c>
      <c r="D31" s="22"/>
      <c r="E31" s="45">
        <v>3.4</v>
      </c>
    </row>
    <row r="32" s="1" customFormat="1" ht="23.1" customHeight="1" spans="1:5">
      <c r="A32" s="6" t="s">
        <v>162</v>
      </c>
      <c r="B32" s="31" t="s">
        <v>163</v>
      </c>
      <c r="C32" s="21">
        <v>8.51</v>
      </c>
      <c r="D32" s="22"/>
      <c r="E32" s="45">
        <v>8.51</v>
      </c>
    </row>
    <row r="33" s="1" customFormat="1" ht="23.1" customHeight="1" spans="1:5">
      <c r="A33" s="6" t="s">
        <v>164</v>
      </c>
      <c r="B33" s="31" t="s">
        <v>165</v>
      </c>
      <c r="C33" s="21">
        <v>14</v>
      </c>
      <c r="D33" s="22"/>
      <c r="E33" s="45">
        <v>14</v>
      </c>
    </row>
    <row r="34" s="1" customFormat="1" ht="23.1" customHeight="1" spans="1:5">
      <c r="A34" s="6" t="s">
        <v>166</v>
      </c>
      <c r="B34" s="31" t="s">
        <v>167</v>
      </c>
      <c r="C34" s="21">
        <v>21.67</v>
      </c>
      <c r="D34" s="22"/>
      <c r="E34" s="45">
        <v>21.67</v>
      </c>
    </row>
    <row r="35" s="1" customFormat="1" ht="23.1" customHeight="1" spans="1:5">
      <c r="A35" s="6" t="s">
        <v>168</v>
      </c>
      <c r="B35" s="31" t="s">
        <v>169</v>
      </c>
      <c r="C35" s="21">
        <v>11.49</v>
      </c>
      <c r="D35" s="22"/>
      <c r="E35" s="21">
        <v>11.49</v>
      </c>
    </row>
    <row r="36" s="1" customFormat="1" ht="23.1" customHeight="1" spans="1:5">
      <c r="A36" s="6" t="s">
        <v>170</v>
      </c>
      <c r="B36" s="31" t="s">
        <v>171</v>
      </c>
      <c r="C36" s="22">
        <f>SUM(C37:C39)</f>
        <v>44.12</v>
      </c>
      <c r="D36" s="22">
        <f>SUM(D37:D39)</f>
        <v>44.12</v>
      </c>
      <c r="E36" s="21"/>
    </row>
    <row r="37" s="1" customFormat="1" ht="23.1" customHeight="1" spans="1:5">
      <c r="A37" s="6" t="s">
        <v>172</v>
      </c>
      <c r="B37" s="31" t="s">
        <v>173</v>
      </c>
      <c r="C37" s="21">
        <v>23.81</v>
      </c>
      <c r="D37" s="21">
        <v>23.81</v>
      </c>
      <c r="E37" s="21"/>
    </row>
    <row r="38" s="1" customFormat="1" ht="23.1" customHeight="1" spans="1:5">
      <c r="A38" s="6" t="s">
        <v>174</v>
      </c>
      <c r="B38" s="31" t="s">
        <v>175</v>
      </c>
      <c r="C38" s="21">
        <v>19.29</v>
      </c>
      <c r="D38" s="21">
        <v>19.29</v>
      </c>
      <c r="E38" s="21"/>
    </row>
    <row r="39" s="1" customFormat="1" ht="23.1" customHeight="1" spans="1:5">
      <c r="A39" s="6" t="s">
        <v>176</v>
      </c>
      <c r="B39" s="31" t="s">
        <v>177</v>
      </c>
      <c r="C39" s="22">
        <v>1.02</v>
      </c>
      <c r="D39" s="22">
        <v>1.02</v>
      </c>
      <c r="E39" s="21"/>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J12" sqref="J12"/>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1" width="9.16666666666667" customWidth="1"/>
    <col min="12" max="30" width="9.83333333333333" customWidth="1"/>
  </cols>
  <sheetData>
    <row r="1" ht="42.75" customHeight="1" spans="1:30">
      <c r="A1" s="2" t="s">
        <v>109</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ht="20.1" customHeight="1" spans="1:30">
      <c r="A2" s="13" t="s">
        <v>1</v>
      </c>
      <c r="B2" s="13" t="s">
        <v>74</v>
      </c>
      <c r="C2" s="15"/>
      <c r="D2" s="25"/>
      <c r="E2" s="25"/>
      <c r="F2" s="25"/>
      <c r="G2" s="25"/>
      <c r="H2" s="25"/>
      <c r="I2" s="25"/>
      <c r="J2" s="25"/>
      <c r="K2" s="25"/>
      <c r="L2" s="25"/>
      <c r="M2" s="25"/>
      <c r="N2" s="25"/>
      <c r="O2" s="25"/>
      <c r="P2" s="25"/>
      <c r="Q2" s="25"/>
      <c r="R2" s="25"/>
      <c r="S2" s="25"/>
      <c r="T2" s="25"/>
      <c r="U2" s="25"/>
      <c r="V2" s="25"/>
      <c r="W2" s="25"/>
      <c r="X2" s="25"/>
      <c r="Y2" s="25"/>
      <c r="Z2" s="25"/>
      <c r="AA2" s="25"/>
      <c r="AB2" s="25"/>
      <c r="AC2" s="25"/>
      <c r="AD2" s="43" t="s">
        <v>75</v>
      </c>
    </row>
    <row r="3" ht="21.75" customHeight="1" spans="1:30">
      <c r="A3" s="3" t="s">
        <v>76</v>
      </c>
      <c r="B3" s="3" t="s">
        <v>77</v>
      </c>
      <c r="C3" s="32" t="s">
        <v>78</v>
      </c>
      <c r="D3" s="3" t="s">
        <v>106</v>
      </c>
      <c r="E3" s="3"/>
      <c r="F3" s="3"/>
      <c r="G3" s="3"/>
      <c r="H3" s="3"/>
      <c r="I3" s="3"/>
      <c r="J3" s="3"/>
      <c r="K3" s="3"/>
      <c r="L3" s="3"/>
      <c r="M3" s="3"/>
      <c r="N3" s="3"/>
      <c r="O3" s="3"/>
      <c r="P3" s="3"/>
      <c r="Q3" s="3"/>
      <c r="R3" s="3"/>
      <c r="S3" s="3"/>
      <c r="T3" s="3"/>
      <c r="U3" s="3"/>
      <c r="V3" s="3"/>
      <c r="W3" s="3"/>
      <c r="X3" s="3"/>
      <c r="Y3" s="3"/>
      <c r="Z3" s="3"/>
      <c r="AA3" s="3"/>
      <c r="AB3" s="3"/>
      <c r="AC3" s="3"/>
      <c r="AD3" s="3"/>
    </row>
    <row r="4" ht="21.75" customHeight="1" spans="1:30">
      <c r="A4" s="3"/>
      <c r="B4" s="3"/>
      <c r="C4" s="32"/>
      <c r="D4" s="33" t="s">
        <v>113</v>
      </c>
      <c r="E4" s="33"/>
      <c r="F4" s="33"/>
      <c r="G4" s="33"/>
      <c r="H4" s="33"/>
      <c r="I4" s="33"/>
      <c r="J4" s="33"/>
      <c r="K4" s="33"/>
      <c r="L4" s="33"/>
      <c r="M4" s="33"/>
      <c r="N4" s="41"/>
      <c r="O4" s="41" t="s">
        <v>133</v>
      </c>
      <c r="P4" s="41"/>
      <c r="Q4" s="41"/>
      <c r="R4" s="41"/>
      <c r="S4" s="41"/>
      <c r="T4" s="41"/>
      <c r="U4" s="41"/>
      <c r="V4" s="41"/>
      <c r="W4" s="41"/>
      <c r="X4" s="41"/>
      <c r="Y4" s="44" t="s">
        <v>178</v>
      </c>
      <c r="Z4" s="33"/>
      <c r="AA4" s="33"/>
      <c r="AB4" s="33"/>
      <c r="AC4" s="33"/>
      <c r="AD4" s="33"/>
    </row>
    <row r="5" ht="89.25" customHeight="1" spans="1:30">
      <c r="A5" s="3"/>
      <c r="B5" s="3"/>
      <c r="C5" s="3"/>
      <c r="D5" s="33" t="s">
        <v>179</v>
      </c>
      <c r="E5" s="33" t="s">
        <v>180</v>
      </c>
      <c r="F5" s="33" t="s">
        <v>181</v>
      </c>
      <c r="G5" s="33" t="s">
        <v>182</v>
      </c>
      <c r="H5" s="33" t="s">
        <v>183</v>
      </c>
      <c r="I5" s="33" t="s">
        <v>184</v>
      </c>
      <c r="J5" s="33" t="s">
        <v>185</v>
      </c>
      <c r="K5" s="33" t="s">
        <v>186</v>
      </c>
      <c r="L5" s="33" t="s">
        <v>187</v>
      </c>
      <c r="M5" s="33" t="s">
        <v>188</v>
      </c>
      <c r="N5" s="33" t="s">
        <v>189</v>
      </c>
      <c r="O5" s="33" t="s">
        <v>179</v>
      </c>
      <c r="P5" s="33" t="s">
        <v>190</v>
      </c>
      <c r="Q5" s="33" t="s">
        <v>191</v>
      </c>
      <c r="R5" s="33" t="s">
        <v>192</v>
      </c>
      <c r="S5" s="33" t="s">
        <v>193</v>
      </c>
      <c r="T5" s="33" t="s">
        <v>194</v>
      </c>
      <c r="U5" s="33" t="s">
        <v>195</v>
      </c>
      <c r="V5" s="33" t="s">
        <v>196</v>
      </c>
      <c r="W5" s="33" t="s">
        <v>197</v>
      </c>
      <c r="X5" s="33" t="s">
        <v>198</v>
      </c>
      <c r="Y5" s="3" t="s">
        <v>179</v>
      </c>
      <c r="Z5" s="11" t="s">
        <v>199</v>
      </c>
      <c r="AA5" s="11" t="s">
        <v>200</v>
      </c>
      <c r="AB5" s="11" t="s">
        <v>201</v>
      </c>
      <c r="AC5" s="11" t="s">
        <v>202</v>
      </c>
      <c r="AD5" s="11" t="s">
        <v>203</v>
      </c>
    </row>
    <row r="6" ht="20.1" customHeight="1" spans="1:30">
      <c r="A6" s="34" t="s">
        <v>86</v>
      </c>
      <c r="B6" s="35" t="s">
        <v>86</v>
      </c>
      <c r="C6" s="36">
        <v>1</v>
      </c>
      <c r="D6" s="36">
        <v>2</v>
      </c>
      <c r="E6" s="36">
        <v>3</v>
      </c>
      <c r="F6" s="36">
        <v>4</v>
      </c>
      <c r="G6" s="36">
        <v>5</v>
      </c>
      <c r="H6" s="36">
        <v>7</v>
      </c>
      <c r="I6" s="36">
        <v>8</v>
      </c>
      <c r="J6" s="36">
        <v>9</v>
      </c>
      <c r="K6" s="36">
        <v>10</v>
      </c>
      <c r="L6" s="36">
        <v>11</v>
      </c>
      <c r="M6" s="36">
        <v>12</v>
      </c>
      <c r="N6" s="36">
        <v>13</v>
      </c>
      <c r="O6" s="36">
        <v>14</v>
      </c>
      <c r="P6" s="36">
        <v>15</v>
      </c>
      <c r="Q6" s="36">
        <v>16</v>
      </c>
      <c r="R6" s="36">
        <v>17</v>
      </c>
      <c r="S6" s="36">
        <v>18</v>
      </c>
      <c r="T6" s="36">
        <v>19</v>
      </c>
      <c r="U6" s="36">
        <v>20</v>
      </c>
      <c r="V6" s="36">
        <v>22</v>
      </c>
      <c r="W6" s="36">
        <v>23</v>
      </c>
      <c r="X6" s="36">
        <v>24</v>
      </c>
      <c r="Y6" s="36">
        <v>25</v>
      </c>
      <c r="Z6" s="36">
        <v>26</v>
      </c>
      <c r="AA6" s="36">
        <v>27</v>
      </c>
      <c r="AB6" s="36">
        <v>28</v>
      </c>
      <c r="AC6" s="36">
        <v>29</v>
      </c>
      <c r="AD6" s="36">
        <v>30</v>
      </c>
    </row>
    <row r="7" s="1" customFormat="1" ht="23.1" customHeight="1" spans="1:30">
      <c r="A7" s="6"/>
      <c r="B7" s="37" t="s">
        <v>78</v>
      </c>
      <c r="C7" s="22">
        <v>378.69</v>
      </c>
      <c r="D7" s="38">
        <v>260.1</v>
      </c>
      <c r="E7" s="38">
        <v>90.36</v>
      </c>
      <c r="F7" s="38">
        <v>59.57</v>
      </c>
      <c r="G7" s="38">
        <v>19.95</v>
      </c>
      <c r="H7" s="22">
        <v>33.98</v>
      </c>
      <c r="I7" s="42"/>
      <c r="J7" s="22">
        <v>17.01</v>
      </c>
      <c r="K7" s="38">
        <v>13.62</v>
      </c>
      <c r="L7" s="38">
        <v>5.22</v>
      </c>
      <c r="M7" s="42">
        <v>20.39</v>
      </c>
      <c r="N7" s="22"/>
      <c r="O7" s="38">
        <v>74.47</v>
      </c>
      <c r="P7" s="38">
        <v>19.39</v>
      </c>
      <c r="Q7" s="38">
        <v>3.4</v>
      </c>
      <c r="R7" s="38">
        <v>8.51</v>
      </c>
      <c r="S7" s="38"/>
      <c r="T7" s="42">
        <v>14</v>
      </c>
      <c r="U7" s="22">
        <v>3.4</v>
      </c>
      <c r="V7" s="38">
        <v>3.2</v>
      </c>
      <c r="W7" s="38">
        <v>21.67</v>
      </c>
      <c r="X7" s="42">
        <v>0.9</v>
      </c>
      <c r="Y7" s="22">
        <v>44.12</v>
      </c>
      <c r="Z7" s="38">
        <v>23.81</v>
      </c>
      <c r="AA7" s="38">
        <v>19.29</v>
      </c>
      <c r="AB7" s="42">
        <v>1.02</v>
      </c>
      <c r="AC7" s="22">
        <v>0</v>
      </c>
      <c r="AD7" s="38">
        <v>0</v>
      </c>
    </row>
    <row r="8" ht="23.1" customHeight="1" spans="1:31">
      <c r="A8" s="6" t="s">
        <v>87</v>
      </c>
      <c r="B8" s="31" t="s">
        <v>88</v>
      </c>
      <c r="C8" s="22">
        <v>30.63</v>
      </c>
      <c r="D8" s="38">
        <v>30.63</v>
      </c>
      <c r="E8" s="38"/>
      <c r="F8" s="38"/>
      <c r="G8" s="38"/>
      <c r="H8" s="22"/>
      <c r="I8" s="42"/>
      <c r="J8" s="22">
        <v>17.01</v>
      </c>
      <c r="K8" s="38">
        <v>13.62</v>
      </c>
      <c r="L8" s="38"/>
      <c r="M8" s="42"/>
      <c r="N8" s="22"/>
      <c r="O8" s="38"/>
      <c r="P8" s="38"/>
      <c r="Q8" s="38"/>
      <c r="R8" s="38"/>
      <c r="S8" s="38"/>
      <c r="T8" s="42"/>
      <c r="U8" s="22"/>
      <c r="V8" s="38"/>
      <c r="W8" s="38"/>
      <c r="X8" s="42"/>
      <c r="Y8" s="22"/>
      <c r="Z8" s="38"/>
      <c r="AA8" s="38"/>
      <c r="AB8" s="42"/>
      <c r="AC8" s="22">
        <v>0</v>
      </c>
      <c r="AD8" s="38">
        <v>0</v>
      </c>
      <c r="AE8" s="9"/>
    </row>
    <row r="9" ht="23.1" customHeight="1" spans="1:31">
      <c r="A9" s="6" t="s">
        <v>89</v>
      </c>
      <c r="B9" s="31" t="s">
        <v>90</v>
      </c>
      <c r="C9" s="22">
        <v>17.01</v>
      </c>
      <c r="D9" s="38">
        <v>17.01</v>
      </c>
      <c r="E9" s="38"/>
      <c r="F9" s="38"/>
      <c r="G9" s="38"/>
      <c r="H9" s="22"/>
      <c r="I9" s="42"/>
      <c r="J9" s="22">
        <v>17.01</v>
      </c>
      <c r="K9" s="38"/>
      <c r="L9" s="38"/>
      <c r="M9" s="42"/>
      <c r="N9" s="22"/>
      <c r="O9" s="38"/>
      <c r="P9" s="38"/>
      <c r="Q9" s="38"/>
      <c r="R9" s="38"/>
      <c r="S9" s="38"/>
      <c r="T9" s="42"/>
      <c r="U9" s="22"/>
      <c r="V9" s="38"/>
      <c r="W9" s="38"/>
      <c r="X9" s="42"/>
      <c r="Y9" s="22"/>
      <c r="Z9" s="38"/>
      <c r="AA9" s="38"/>
      <c r="AB9" s="42"/>
      <c r="AC9" s="22">
        <v>0</v>
      </c>
      <c r="AD9" s="38">
        <v>0</v>
      </c>
      <c r="AE9" s="9"/>
    </row>
    <row r="10" ht="23.1" customHeight="1" spans="1:30">
      <c r="A10" s="6" t="s">
        <v>91</v>
      </c>
      <c r="B10" s="31" t="s">
        <v>92</v>
      </c>
      <c r="C10" s="22">
        <v>13.62</v>
      </c>
      <c r="D10" s="38">
        <v>13.62</v>
      </c>
      <c r="E10" s="38"/>
      <c r="F10" s="38"/>
      <c r="G10" s="38"/>
      <c r="H10" s="22"/>
      <c r="I10" s="42"/>
      <c r="J10" s="22"/>
      <c r="K10" s="38">
        <v>13.62</v>
      </c>
      <c r="L10" s="38"/>
      <c r="M10" s="42"/>
      <c r="N10" s="22"/>
      <c r="O10" s="38"/>
      <c r="P10" s="38"/>
      <c r="Q10" s="38"/>
      <c r="R10" s="38"/>
      <c r="S10" s="38"/>
      <c r="T10" s="42"/>
      <c r="U10" s="22"/>
      <c r="V10" s="38"/>
      <c r="W10" s="38"/>
      <c r="X10" s="42"/>
      <c r="Y10" s="22"/>
      <c r="Z10" s="38"/>
      <c r="AA10" s="38"/>
      <c r="AB10" s="42"/>
      <c r="AC10" s="22">
        <v>0</v>
      </c>
      <c r="AD10" s="38">
        <v>0</v>
      </c>
    </row>
    <row r="11" ht="23.1" customHeight="1" spans="1:30">
      <c r="A11" s="39" t="s">
        <v>93</v>
      </c>
      <c r="B11" s="40" t="s">
        <v>94</v>
      </c>
      <c r="C11" s="22">
        <v>327.67</v>
      </c>
      <c r="D11" s="38">
        <v>209.08</v>
      </c>
      <c r="E11" s="38">
        <v>90.36</v>
      </c>
      <c r="F11" s="38">
        <v>59.57</v>
      </c>
      <c r="G11" s="38">
        <v>19.95</v>
      </c>
      <c r="H11" s="22">
        <v>33.98</v>
      </c>
      <c r="I11" s="42"/>
      <c r="J11" s="22"/>
      <c r="K11" s="38"/>
      <c r="L11" s="38">
        <v>5.22</v>
      </c>
      <c r="M11" s="42"/>
      <c r="N11" s="22"/>
      <c r="O11" s="38">
        <v>74.47</v>
      </c>
      <c r="P11" s="38">
        <v>19.39</v>
      </c>
      <c r="Q11" s="38">
        <v>3.4</v>
      </c>
      <c r="R11" s="38">
        <v>8.51</v>
      </c>
      <c r="S11" s="38"/>
      <c r="T11" s="42">
        <v>14</v>
      </c>
      <c r="U11" s="22">
        <v>3.4</v>
      </c>
      <c r="V11" s="38">
        <v>3.2</v>
      </c>
      <c r="W11" s="38">
        <v>21.67</v>
      </c>
      <c r="X11" s="42">
        <v>0.9</v>
      </c>
      <c r="Y11" s="22">
        <v>44.12</v>
      </c>
      <c r="Z11" s="38">
        <v>23.81</v>
      </c>
      <c r="AA11" s="38">
        <v>19.29</v>
      </c>
      <c r="AB11" s="42">
        <v>1.02</v>
      </c>
      <c r="AC11" s="22">
        <v>0</v>
      </c>
      <c r="AD11" s="38">
        <v>0</v>
      </c>
    </row>
    <row r="12" ht="23.1" customHeight="1" spans="1:30">
      <c r="A12" s="39" t="s">
        <v>95</v>
      </c>
      <c r="B12" s="40" t="s">
        <v>96</v>
      </c>
      <c r="C12" s="22">
        <v>327.67</v>
      </c>
      <c r="D12" s="38">
        <v>209.08</v>
      </c>
      <c r="E12" s="38">
        <v>90.36</v>
      </c>
      <c r="F12" s="38">
        <v>59.57</v>
      </c>
      <c r="G12" s="38">
        <v>19.95</v>
      </c>
      <c r="H12" s="22">
        <v>33.98</v>
      </c>
      <c r="I12" s="42"/>
      <c r="J12" s="22"/>
      <c r="K12" s="38"/>
      <c r="L12" s="38">
        <v>5.22</v>
      </c>
      <c r="M12" s="42"/>
      <c r="N12" s="22"/>
      <c r="O12" s="38">
        <v>74.47</v>
      </c>
      <c r="P12" s="38">
        <v>19.39</v>
      </c>
      <c r="Q12" s="38">
        <v>3.4</v>
      </c>
      <c r="R12" s="38">
        <v>8.51</v>
      </c>
      <c r="S12" s="38"/>
      <c r="T12" s="42">
        <v>14</v>
      </c>
      <c r="U12" s="22">
        <v>3.4</v>
      </c>
      <c r="V12" s="38">
        <v>3.2</v>
      </c>
      <c r="W12" s="38">
        <v>21.67</v>
      </c>
      <c r="X12" s="42">
        <v>0.9</v>
      </c>
      <c r="Y12" s="22">
        <v>44.12</v>
      </c>
      <c r="Z12" s="38">
        <v>23.81</v>
      </c>
      <c r="AA12" s="38">
        <v>19.29</v>
      </c>
      <c r="AB12" s="42">
        <v>1.02</v>
      </c>
      <c r="AC12" s="22">
        <v>0</v>
      </c>
      <c r="AD12" s="38">
        <v>0</v>
      </c>
    </row>
    <row r="13" ht="23.1" customHeight="1" spans="1:33">
      <c r="A13" s="6" t="s">
        <v>99</v>
      </c>
      <c r="B13" s="31" t="s">
        <v>100</v>
      </c>
      <c r="C13" s="22">
        <v>20.39</v>
      </c>
      <c r="D13" s="38">
        <v>20.39</v>
      </c>
      <c r="E13" s="38">
        <v>0</v>
      </c>
      <c r="F13" s="38">
        <v>0</v>
      </c>
      <c r="G13" s="38">
        <v>0</v>
      </c>
      <c r="H13" s="22">
        <v>0</v>
      </c>
      <c r="I13" s="42">
        <v>0</v>
      </c>
      <c r="J13" s="22">
        <v>0</v>
      </c>
      <c r="K13" s="38">
        <v>0</v>
      </c>
      <c r="L13" s="38">
        <v>0</v>
      </c>
      <c r="M13" s="42">
        <v>20.39</v>
      </c>
      <c r="N13" s="22">
        <v>0</v>
      </c>
      <c r="O13" s="38">
        <v>0</v>
      </c>
      <c r="P13" s="38">
        <v>0</v>
      </c>
      <c r="Q13" s="38">
        <v>0</v>
      </c>
      <c r="R13" s="38">
        <v>0</v>
      </c>
      <c r="S13" s="38">
        <v>0</v>
      </c>
      <c r="T13" s="42">
        <v>0</v>
      </c>
      <c r="U13" s="22">
        <v>0</v>
      </c>
      <c r="V13" s="38">
        <v>0</v>
      </c>
      <c r="W13" s="38">
        <v>0</v>
      </c>
      <c r="X13" s="42">
        <v>0</v>
      </c>
      <c r="Y13" s="22">
        <v>0</v>
      </c>
      <c r="Z13" s="38">
        <v>0</v>
      </c>
      <c r="AA13" s="38">
        <v>0</v>
      </c>
      <c r="AB13" s="42">
        <v>0</v>
      </c>
      <c r="AC13" s="22">
        <v>0</v>
      </c>
      <c r="AD13" s="38">
        <v>0</v>
      </c>
      <c r="AE13" s="9"/>
      <c r="AF13" s="9"/>
      <c r="AG13" s="9"/>
    </row>
    <row r="14" ht="23.1" customHeight="1" spans="1:30">
      <c r="A14" s="6" t="s">
        <v>101</v>
      </c>
      <c r="B14" s="31" t="s">
        <v>102</v>
      </c>
      <c r="C14" s="22">
        <v>20.39</v>
      </c>
      <c r="D14" s="38">
        <v>20.39</v>
      </c>
      <c r="E14" s="38">
        <v>0</v>
      </c>
      <c r="F14" s="38">
        <v>0</v>
      </c>
      <c r="G14" s="38">
        <v>0</v>
      </c>
      <c r="H14" s="22">
        <v>0</v>
      </c>
      <c r="I14" s="42">
        <v>0</v>
      </c>
      <c r="J14" s="22">
        <v>0</v>
      </c>
      <c r="K14" s="38">
        <v>0</v>
      </c>
      <c r="L14" s="38">
        <v>0</v>
      </c>
      <c r="M14" s="42">
        <v>20.39</v>
      </c>
      <c r="N14" s="22">
        <v>0</v>
      </c>
      <c r="O14" s="38">
        <v>0</v>
      </c>
      <c r="P14" s="38">
        <v>0</v>
      </c>
      <c r="Q14" s="38">
        <v>0</v>
      </c>
      <c r="R14" s="38">
        <v>0</v>
      </c>
      <c r="S14" s="38">
        <v>0</v>
      </c>
      <c r="T14" s="42">
        <v>0</v>
      </c>
      <c r="U14" s="22">
        <v>0</v>
      </c>
      <c r="V14" s="38">
        <v>0</v>
      </c>
      <c r="W14" s="38">
        <v>0</v>
      </c>
      <c r="X14" s="42">
        <v>0</v>
      </c>
      <c r="Y14" s="22">
        <v>0</v>
      </c>
      <c r="Z14" s="38">
        <v>0</v>
      </c>
      <c r="AA14" s="38">
        <v>0</v>
      </c>
      <c r="AB14" s="42">
        <v>0</v>
      </c>
      <c r="AC14" s="22">
        <v>0</v>
      </c>
      <c r="AD14" s="38">
        <v>0</v>
      </c>
    </row>
    <row r="15" ht="23.1" customHeight="1" spans="1:30">
      <c r="A15" s="6" t="s">
        <v>103</v>
      </c>
      <c r="B15" s="31" t="s">
        <v>104</v>
      </c>
      <c r="C15" s="22">
        <v>20.39</v>
      </c>
      <c r="D15" s="38">
        <v>20.39</v>
      </c>
      <c r="E15" s="38">
        <v>0</v>
      </c>
      <c r="F15" s="38">
        <v>0</v>
      </c>
      <c r="G15" s="38">
        <v>0</v>
      </c>
      <c r="H15" s="22">
        <v>0</v>
      </c>
      <c r="I15" s="42">
        <v>0</v>
      </c>
      <c r="J15" s="22">
        <v>0</v>
      </c>
      <c r="K15" s="38">
        <v>0</v>
      </c>
      <c r="L15" s="38">
        <v>0</v>
      </c>
      <c r="M15" s="42">
        <v>20.39</v>
      </c>
      <c r="N15" s="22">
        <v>0</v>
      </c>
      <c r="O15" s="38">
        <v>0</v>
      </c>
      <c r="P15" s="38">
        <v>0</v>
      </c>
      <c r="Q15" s="38">
        <v>0</v>
      </c>
      <c r="R15" s="38">
        <v>0</v>
      </c>
      <c r="S15" s="38">
        <v>0</v>
      </c>
      <c r="T15" s="42">
        <v>0</v>
      </c>
      <c r="U15" s="22">
        <v>0</v>
      </c>
      <c r="V15" s="38">
        <v>0</v>
      </c>
      <c r="W15" s="38">
        <v>0</v>
      </c>
      <c r="X15" s="42">
        <v>0</v>
      </c>
      <c r="Y15" s="22">
        <v>0</v>
      </c>
      <c r="Z15" s="38">
        <v>0</v>
      </c>
      <c r="AA15" s="38">
        <v>0</v>
      </c>
      <c r="AB15" s="42">
        <v>0</v>
      </c>
      <c r="AC15" s="22">
        <v>0</v>
      </c>
      <c r="AD15" s="38">
        <v>0</v>
      </c>
    </row>
    <row r="16" ht="23.1" customHeight="1" spans="1:30">
      <c r="A16" s="14"/>
      <c r="B16" s="24"/>
      <c r="C16" s="2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row r="17" ht="23.1" customHeight="1" spans="2:16">
      <c r="B17" s="9"/>
      <c r="C17" s="9"/>
      <c r="P17" s="9"/>
    </row>
    <row r="18" ht="23.1" customHeight="1" spans="2:16">
      <c r="B18" s="9"/>
      <c r="C18" s="9"/>
      <c r="L18" s="9"/>
      <c r="P18" s="9"/>
    </row>
    <row r="19" ht="23.1" customHeight="1" spans="1:30">
      <c r="A19" s="14"/>
      <c r="B19" s="24"/>
      <c r="C19" s="2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row>
    <row r="20" ht="23.1" customHeight="1" spans="3:6">
      <c r="C20" s="9"/>
      <c r="F20" s="9"/>
    </row>
    <row r="21" ht="23.1" customHeight="1" spans="3:3">
      <c r="C21" s="9"/>
    </row>
    <row r="22" ht="23.1" customHeight="1"/>
    <row r="23" ht="23.1" customHeight="1"/>
    <row r="24" ht="23.1" customHeight="1" spans="1:30">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row>
  </sheetData>
  <sheetProtection formatCells="0" formatColumns="0" formatRows="0"/>
  <mergeCells count="8">
    <mergeCell ref="A1:AD1"/>
    <mergeCell ref="D3:AD3"/>
    <mergeCell ref="D4:N4"/>
    <mergeCell ref="O4:X4"/>
    <mergeCell ref="Y4:AD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楚天舒</cp:lastModifiedBy>
  <dcterms:created xsi:type="dcterms:W3CDTF">2018-01-16T05:43:00Z</dcterms:created>
  <dcterms:modified xsi:type="dcterms:W3CDTF">2018-02-01T12:50:56Z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8849254</vt:i4>
  </property>
  <property fmtid="{D5CDD505-2E9C-101B-9397-08002B2CF9AE}" pid="3" name="KSOProductBuildVer">
    <vt:lpwstr>2052-10.1.0.7022</vt:lpwstr>
  </property>
</Properties>
</file>