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3585" windowHeight="2040" tabRatio="804" activeTab="1"/>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收入总表!$A$1:$K$16</definedName>
    <definedName name="_xlnm.Print_Area" localSheetId="2">收支总表!$A$1:$D$35</definedName>
    <definedName name="_xlnm.Print_Area" localSheetId="10">一般公共预算“三公”经费支出表!$A$1:$K$6</definedName>
    <definedName name="_xlnm.Print_Area" localSheetId="8">'一般公共预算基本支出表（横向）'!$A$1:$AI$10</definedName>
    <definedName name="_xlnm.Print_Area" localSheetId="7">'一般公共预算基本支出表（纵向）'!$A$1:$E$11</definedName>
    <definedName name="_xlnm.Print_Area" localSheetId="6">一般公共预算支出表!$A$1:$E$9</definedName>
    <definedName name="_xlnm.Print_Area" localSheetId="1">预算公开说明!$A$1:$L$17</definedName>
    <definedName name="_xlnm.Print_Area" localSheetId="11">政府采购预算表!$A$1:$Q$7</definedName>
    <definedName name="_xlnm.Print_Area" localSheetId="9">政府性基金预算支出表!$A$1:$E$5</definedName>
    <definedName name="_xlnm.Print_Area" localSheetId="5">支出总表!$A$1:$E$16</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4519" iterate="1"/>
</workbook>
</file>

<file path=xl/calcChain.xml><?xml version="1.0" encoding="utf-8"?>
<calcChain xmlns="http://schemas.openxmlformats.org/spreadsheetml/2006/main">
  <c r="D34" i="4"/>
  <c r="D35" s="1"/>
  <c r="D36" s="1"/>
  <c r="E34"/>
  <c r="E35" s="1"/>
  <c r="F34"/>
  <c r="F35" s="1"/>
  <c r="B34" i="3"/>
  <c r="B36" s="1"/>
  <c r="D35" s="1"/>
  <c r="D36" s="1"/>
  <c r="D34"/>
  <c r="F36" i="4" l="1"/>
  <c r="E36"/>
</calcChain>
</file>

<file path=xl/sharedStrings.xml><?xml version="1.0" encoding="utf-8"?>
<sst xmlns="http://schemas.openxmlformats.org/spreadsheetml/2006/main" count="321" uniqueCount="177">
  <si>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</si>
  <si>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</si>
  <si>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</si>
  <si>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</si>
  <si>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</si>
  <si>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</si>
  <si>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</si>
  <si>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</si>
  <si>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</si>
  <si>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</si>
  <si>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</si>
  <si>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</si>
  <si>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</si>
  <si>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</si>
  <si>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</si>
  <si>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</si>
  <si>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</si>
  <si>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</si>
  <si>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</si>
  <si>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</si>
  <si>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</si>
  <si>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</si>
  <si>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</si>
  <si>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</si>
  <si>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</si>
  <si>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</si>
  <si>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</si>
  <si>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</si>
  <si>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</si>
  <si>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</si>
  <si>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</si>
  <si>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</si>
  <si>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</si>
  <si>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</si>
  <si>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</si>
  <si>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</si>
  <si>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</si>
  <si>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</si>
  <si>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</si>
  <si>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</si>
  <si>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</si>
  <si>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</si>
  <si>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</si>
  <si>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</si>
  <si>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</si>
  <si>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</si>
  <si>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</si>
  <si>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</si>
  <si>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</si>
  <si>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</si>
  <si>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</si>
  <si>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</si>
  <si>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</si>
  <si>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</si>
  <si>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</si>
  <si>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</si>
  <si>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</si>
  <si>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</si>
  <si>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</si>
  <si>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</si>
  <si>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</si>
  <si>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</si>
  <si>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</si>
  <si>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</si>
  <si>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</si>
  <si>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</si>
  <si>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</si>
  <si>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</si>
  <si>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</si>
  <si>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</si>
  <si>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</si>
  <si>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</si>
  <si>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</si>
  <si>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</si>
  <si>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</si>
  <si>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</si>
  <si>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</si>
  <si>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</si>
  <si>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</si>
  <si>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</si>
  <si>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</si>
  <si>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</si>
  <si>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</si>
  <si>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</si>
  <si>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</si>
  <si>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</si>
  <si>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</si>
  <si>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</si>
  <si>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</si>
  <si>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</si>
  <si>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</si>
  <si>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</si>
  <si>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</si>
  <si>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</si>
  <si>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</si>
  <si>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</si>
  <si>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</si>
  <si>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</si>
  <si>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</si>
  <si>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</si>
  <si>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</si>
  <si>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</si>
  <si>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</si>
  <si>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</si>
  <si>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</si>
  <si>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</si>
  <si>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</si>
  <si>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</si>
  <si>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</si>
  <si>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</si>
  <si>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</si>
  <si>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</si>
  <si>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</si>
  <si>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</si>
  <si>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</si>
  <si>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</si>
  <si>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</si>
  <si>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</si>
  <si>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</si>
  <si>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</si>
  <si>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</si>
  <si>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</si>
  <si>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</si>
  <si>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</si>
  <si>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</si>
  <si>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</si>
  <si>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</si>
  <si>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</si>
  <si>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</si>
  <si>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</si>
  <si>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</si>
  <si>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</si>
  <si>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</si>
  <si>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</si>
  <si>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</si>
  <si>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市公路工程试验检测中心</t>
    <phoneticPr fontId="0" type="noConversion"/>
  </si>
  <si>
    <t>单位名称：市公路工程试验检测中心</t>
    <phoneticPr fontId="0" type="noConversion"/>
  </si>
  <si>
    <t>医疗卫生与计划生育支出</t>
  </si>
  <si>
    <t xml:space="preserve">  行政事业单位医疗</t>
  </si>
  <si>
    <t xml:space="preserve">    事业单位医疗</t>
  </si>
  <si>
    <t>交通运输支出</t>
  </si>
  <si>
    <t xml:space="preserve">  公路水路运输</t>
  </si>
  <si>
    <t xml:space="preserve">    行政运行（公路水路运输）</t>
  </si>
  <si>
    <t xml:space="preserve">    一般行政管理事务（公路水路运输）</t>
  </si>
  <si>
    <t>住房保障支出</t>
  </si>
  <si>
    <t xml:space="preserve">  住房改革支出</t>
  </si>
  <si>
    <t xml:space="preserve">    住房公积金</t>
  </si>
  <si>
    <t>210</t>
  </si>
  <si>
    <t xml:space="preserve">  21011</t>
  </si>
  <si>
    <t xml:space="preserve">    2101102</t>
  </si>
  <si>
    <t>214</t>
  </si>
  <si>
    <t xml:space="preserve">  21401</t>
  </si>
  <si>
    <t xml:space="preserve">    2140101</t>
  </si>
  <si>
    <t xml:space="preserve">    2140102</t>
  </si>
  <si>
    <t>221</t>
  </si>
  <si>
    <t xml:space="preserve">  22102</t>
  </si>
  <si>
    <t xml:space="preserve">    2210201</t>
  </si>
  <si>
    <t>单位名称：市公路工程试验检测中心</t>
    <phoneticPr fontId="0" type="noConversion"/>
  </si>
  <si>
    <t>单位名称：市公路工程试验检测中心</t>
    <phoneticPr fontId="0" type="noConversion"/>
  </si>
  <si>
    <t xml:space="preserve">  基本工资</t>
  </si>
  <si>
    <t xml:space="preserve">  绩效工资</t>
  </si>
  <si>
    <t xml:space="preserve">  其他商品和服务支出</t>
  </si>
  <si>
    <t>301</t>
  </si>
  <si>
    <t xml:space="preserve">  30101</t>
  </si>
  <si>
    <t xml:space="preserve">  30107</t>
  </si>
  <si>
    <t>302</t>
  </si>
  <si>
    <t xml:space="preserve">  30299</t>
  </si>
  <si>
    <r>
      <t xml:space="preserve">一、部门主要职责职能及机构设置情况                                                                                                             </t>
    </r>
    <r>
      <rPr>
        <b/>
        <sz val="12"/>
        <rFont val="宋体"/>
        <family val="3"/>
        <charset val="134"/>
      </rPr>
      <t>市公路工程试验检测中心主要职责职能：负责全市国省干线公路、桥梁、隧道建设和养护工程的试验检测,参与交(竣)工验收和质量评定工作。机构设置情况：我单位核定编制11名，现有在编人员9名，配副主任2名（副科级）。属于益阳市公路管理局的二级机构，公益二类事业单位。</t>
    </r>
    <phoneticPr fontId="0" type="noConversion"/>
  </si>
  <si>
    <r>
      <t xml:space="preserve">二、包括本部门预算和所属单位预算在内的汇总预算情况                       </t>
    </r>
    <r>
      <rPr>
        <b/>
        <sz val="12"/>
        <rFont val="宋体"/>
        <family val="3"/>
        <charset val="134"/>
      </rPr>
      <t>市公路工程试验检测中心2018年预算收入182.2万元，其中公共财政预算拨款42.01万元，纳入预算管理的财政专户拨款140.19万元。预算支出182.2万元，其中基本支出122.89万元，项目支出59.31万元。</t>
    </r>
    <phoneticPr fontId="0" type="noConversion"/>
  </si>
  <si>
    <r>
      <t xml:space="preserve">三、预算收支增减变化情况说明                                      </t>
    </r>
    <r>
      <rPr>
        <b/>
        <sz val="11"/>
        <rFont val="宋体"/>
        <family val="3"/>
        <charset val="134"/>
      </rPr>
      <t>市公路工程试验检测中心2018年预算收入较2017年增加20.54万元，其中公共财政预算拨款增加2.07万元，原因是职工工资随国家政策标准提高。财政专户拨款增加51.77万元，原因是单位原未纳入财政专户管理的自有资金全部纳入财政专户管理。预算支出较2017年增加20.54万元，原因一是单位职工工资随国家政策标准提高，二是单位的3台检测专用车纳入在基本支出中的一般商品和服务支出。</t>
    </r>
    <phoneticPr fontId="0" type="noConversion"/>
  </si>
  <si>
    <r>
      <t xml:space="preserve">四、机关运行经费安排情况说明                                </t>
    </r>
    <r>
      <rPr>
        <b/>
        <sz val="12"/>
        <rFont val="宋体"/>
        <family val="3"/>
        <charset val="134"/>
      </rPr>
      <t>市公路工程试验检测中心机关运行经费共28万元，全部为纳入财政专户拨款，其中7万元为单位的一台公务用车运行经费，另21万元为单位检测专用车日常支出。</t>
    </r>
    <phoneticPr fontId="0" type="noConversion"/>
  </si>
  <si>
    <r>
      <t>其中7万元为单位的一台公务用车运行经费，另21万元为单位检测专用车日常支出</t>
    </r>
    <r>
      <rPr>
        <sz val="9"/>
        <rFont val="宋体"/>
        <family val="3"/>
        <charset val="134"/>
      </rPr>
      <t>.</t>
    </r>
    <phoneticPr fontId="0" type="noConversion"/>
  </si>
  <si>
    <r>
      <t xml:space="preserve">五、政府采购安排情况说明                                </t>
    </r>
    <r>
      <rPr>
        <b/>
        <sz val="12"/>
        <rFont val="宋体"/>
        <family val="3"/>
        <charset val="134"/>
      </rPr>
      <t>我单位无政府采购安排经费情况说明</t>
    </r>
    <phoneticPr fontId="0" type="noConversion"/>
  </si>
  <si>
    <r>
      <t xml:space="preserve">七、名词解释
</t>
    </r>
    <r>
      <rPr>
        <b/>
        <sz val="12"/>
        <rFont val="宋体"/>
        <family val="3"/>
        <charset val="134"/>
      </rPr>
      <t xml:space="preserve">1、财政拨款收入：指市财政当年拨付的资金。 
2、其他收入：指除上述“财政拨款收入”、“事业收入”、“经营收入”等以外的收入。主要是公路工程试验检测收入、存款利息收入等。
3、年初结转和结余：指以前年度尚未完成、结转到本年按有关规定继续使用的资金。
4、结余分配：指事业单位按规定提取的职工福利基金、事业基金和缴纳的所得税，以及建设单位按规定应交回的基本建设竣工项目结余资金。
5、年末结转和结余：指本年度或以前年度预算安排、因客观条件发生变化无法按原计划实施，需要延迟到以后年度按有关规定继续使用的资金。
6、基本支出：指为保障机构正常运转、完成日常工作任务而发生的人员支出和公用支出。
7、项目支出：指在基本支出之外为完成特定行政任务和事业发展目标所发生的支出。 
8、经营支出：指事业单位在专业业务活动及其辅助活动之外开展非独立核算经营活动发生的支出。 
9、“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10、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
</t>
    </r>
    <phoneticPr fontId="14" type="noConversion"/>
  </si>
  <si>
    <t>我单位无政府基金预算情况</t>
    <phoneticPr fontId="0" type="noConversion"/>
  </si>
  <si>
    <t>我单位无政府采购预算情况</t>
    <phoneticPr fontId="0" type="noConversion"/>
  </si>
  <si>
    <r>
      <t xml:space="preserve">六、政府基金预算情况说明
</t>
    </r>
    <r>
      <rPr>
        <b/>
        <sz val="12"/>
        <color theme="1"/>
        <rFont val="宋体"/>
        <family val="3"/>
        <charset val="134"/>
      </rPr>
      <t>我单位无政府基金预算情况说明。</t>
    </r>
    <phoneticPr fontId="14" type="noConversion"/>
  </si>
</sst>
</file>

<file path=xl/styles.xml><?xml version="1.0" encoding="utf-8"?>
<styleSheet xmlns="http://schemas.openxmlformats.org/spreadsheetml/2006/main">
  <numFmts count="2">
    <numFmt numFmtId="176" formatCode="#,##0.0_ "/>
    <numFmt numFmtId="177" formatCode=";;"/>
  </numFmts>
  <fonts count="17">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24"/>
      <name val="宋体"/>
      <charset val="134"/>
    </font>
    <font>
      <b/>
      <sz val="15"/>
      <name val="宋体"/>
      <family val="3"/>
      <charset val="134"/>
    </font>
    <font>
      <b/>
      <sz val="12"/>
      <name val="宋体"/>
      <family val="3"/>
      <charset val="134"/>
    </font>
    <font>
      <b/>
      <sz val="11"/>
      <name val="宋体"/>
      <family val="3"/>
      <charset val="134"/>
    </font>
    <font>
      <sz val="9"/>
      <name val="宋体"/>
      <family val="3"/>
      <charset val="134"/>
    </font>
    <font>
      <b/>
      <sz val="9"/>
      <name val="宋体"/>
      <family val="3"/>
      <charset val="134"/>
    </font>
    <font>
      <b/>
      <sz val="12"/>
      <color theme="1"/>
      <name val="宋体"/>
      <family val="3"/>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3">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3"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49" fontId="14" fillId="3" borderId="1" xfId="0" applyNumberFormat="1" applyFont="1" applyFill="1" applyBorder="1" applyAlignment="1" applyProtection="1">
      <alignment horizontal="left" vertical="center" wrapText="1"/>
    </xf>
    <xf numFmtId="0" fontId="11" fillId="0" borderId="0" xfId="0" applyNumberFormat="1" applyFont="1" applyFill="1" applyAlignment="1" applyProtection="1">
      <alignment horizontal="left" vertical="top" wrapText="1"/>
    </xf>
    <xf numFmtId="0" fontId="6"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left" vertical="top" wrapText="1"/>
    </xf>
    <xf numFmtId="0" fontId="11" fillId="0" borderId="0" xfId="0" applyNumberFormat="1" applyFont="1" applyFill="1" applyAlignment="1" applyProtection="1">
      <alignment horizontal="left" vertical="top"/>
    </xf>
    <xf numFmtId="0" fontId="10" fillId="0" borderId="0" xfId="0" applyNumberFormat="1" applyFont="1" applyFill="1" applyAlignment="1" applyProtection="1">
      <alignment horizontal="center" vertical="center"/>
    </xf>
    <xf numFmtId="0" fontId="11" fillId="0" borderId="0" xfId="0" applyNumberFormat="1" applyFont="1" applyFill="1" applyAlignment="1" applyProtection="1">
      <alignment vertical="top"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11" fillId="0" borderId="0" xfId="0" applyFont="1" applyAlignment="1">
      <alignment horizontal="left" vertical="top" wrapText="1"/>
    </xf>
    <xf numFmtId="0" fontId="15" fillId="0" borderId="0" xfId="0" applyFont="1" applyAlignment="1">
      <alignment wrapText="1"/>
    </xf>
    <xf numFmtId="0" fontId="15" fillId="0" borderId="0" xfId="0" applyFont="1"/>
    <xf numFmtId="0" fontId="14" fillId="0" borderId="0" xfId="0" applyFont="1" applyFill="1"/>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7" t="s">
        <v>51</v>
      </c>
      <c r="B2" s="87"/>
      <c r="C2" s="87"/>
      <c r="D2" s="87"/>
      <c r="E2" s="87"/>
      <c r="F2" s="87"/>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7"/>
      <c r="B3" s="87"/>
      <c r="C3" s="87"/>
      <c r="D3" s="87"/>
      <c r="E3" s="87"/>
      <c r="F3" s="87"/>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5"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M60"/>
  <sheetViews>
    <sheetView showGridLines="0" showZeros="0" tabSelected="1" topLeftCell="A28" workbookViewId="0">
      <selection activeCell="R14" sqref="R14"/>
    </sheetView>
  </sheetViews>
  <sheetFormatPr defaultColWidth="9.1640625" defaultRowHeight="12.75" customHeight="1"/>
  <sheetData>
    <row r="3" spans="2:12" ht="65.099999999999994" customHeight="1">
      <c r="B3" s="90" t="s">
        <v>20</v>
      </c>
      <c r="C3" s="90"/>
      <c r="D3" s="90"/>
      <c r="E3" s="90"/>
      <c r="F3" s="90"/>
      <c r="G3" s="90"/>
      <c r="H3" s="90"/>
      <c r="I3" s="90"/>
      <c r="J3" s="90"/>
      <c r="K3" s="90"/>
      <c r="L3" s="90"/>
    </row>
    <row r="6" spans="2:12" ht="84.95" customHeight="1">
      <c r="B6" s="91" t="s">
        <v>167</v>
      </c>
      <c r="C6" s="91"/>
      <c r="D6" s="91"/>
      <c r="E6" s="91"/>
      <c r="F6" s="91"/>
      <c r="G6" s="91"/>
      <c r="H6" s="91"/>
      <c r="I6" s="91"/>
      <c r="J6" s="91"/>
      <c r="K6" s="91"/>
      <c r="L6" s="91"/>
    </row>
    <row r="7" spans="2:12" ht="12.75" customHeight="1">
      <c r="B7" s="111"/>
      <c r="C7" s="111"/>
      <c r="D7" s="111"/>
      <c r="E7" s="111"/>
      <c r="F7" s="111"/>
      <c r="G7" s="111"/>
      <c r="H7" s="111"/>
      <c r="I7" s="111"/>
      <c r="J7" s="111"/>
      <c r="K7" s="111"/>
      <c r="L7" s="111"/>
    </row>
    <row r="8" spans="2:12" ht="84.95" customHeight="1">
      <c r="B8" s="88" t="s">
        <v>168</v>
      </c>
      <c r="C8" s="88"/>
      <c r="D8" s="88"/>
      <c r="E8" s="88"/>
      <c r="F8" s="88"/>
      <c r="G8" s="88"/>
      <c r="H8" s="88"/>
      <c r="I8" s="88"/>
      <c r="J8" s="88"/>
      <c r="K8" s="88"/>
      <c r="L8" s="88"/>
    </row>
    <row r="9" spans="2:12" ht="12.75" customHeight="1">
      <c r="B9" s="111"/>
      <c r="C9" s="111"/>
      <c r="D9" s="111"/>
      <c r="E9" s="111"/>
      <c r="F9" s="111"/>
      <c r="G9" s="111"/>
      <c r="H9" s="111"/>
      <c r="I9" s="111"/>
      <c r="J9" s="111"/>
      <c r="K9" s="111"/>
      <c r="L9" s="111"/>
    </row>
    <row r="10" spans="2:12" ht="99" customHeight="1">
      <c r="B10" s="88" t="s">
        <v>169</v>
      </c>
      <c r="C10" s="88"/>
      <c r="D10" s="88"/>
      <c r="E10" s="88"/>
      <c r="F10" s="88"/>
      <c r="G10" s="88"/>
      <c r="H10" s="88"/>
      <c r="I10" s="88"/>
      <c r="J10" s="88"/>
      <c r="K10" s="88"/>
      <c r="L10" s="88"/>
    </row>
    <row r="11" spans="2:12" ht="15" customHeight="1">
      <c r="B11" s="86"/>
      <c r="C11" s="86"/>
      <c r="D11" s="86"/>
      <c r="E11" s="86"/>
      <c r="F11" s="86"/>
      <c r="G11" s="86"/>
      <c r="H11" s="86"/>
      <c r="I11" s="86"/>
      <c r="J11" s="86"/>
      <c r="K11" s="86"/>
      <c r="L11" s="86"/>
    </row>
    <row r="12" spans="2:12" ht="0.75" customHeight="1">
      <c r="B12" s="111"/>
      <c r="C12" s="111"/>
      <c r="D12" s="111"/>
      <c r="E12" s="111"/>
      <c r="F12" s="111"/>
      <c r="G12" s="111"/>
      <c r="H12" s="111"/>
      <c r="I12" s="111"/>
      <c r="J12" s="111"/>
      <c r="K12" s="111"/>
      <c r="L12" s="111"/>
    </row>
    <row r="13" spans="2:12" ht="63" customHeight="1">
      <c r="B13" s="88" t="s">
        <v>170</v>
      </c>
      <c r="C13" s="88"/>
      <c r="D13" s="88"/>
      <c r="E13" s="88"/>
      <c r="F13" s="88"/>
      <c r="G13" s="88"/>
      <c r="H13" s="88"/>
      <c r="I13" s="88"/>
      <c r="J13" s="88"/>
      <c r="K13" s="88"/>
      <c r="L13" s="88"/>
    </row>
    <row r="14" spans="2:12" ht="12.75" customHeight="1">
      <c r="B14" s="111"/>
      <c r="C14" s="111"/>
      <c r="D14" s="111"/>
      <c r="E14" s="111"/>
      <c r="F14" s="111"/>
      <c r="G14" s="111"/>
      <c r="H14" s="111"/>
      <c r="I14" s="111"/>
      <c r="J14" s="111"/>
      <c r="K14" s="111"/>
      <c r="L14" s="111"/>
    </row>
    <row r="15" spans="2:12" ht="48" customHeight="1">
      <c r="B15" s="88" t="s">
        <v>172</v>
      </c>
      <c r="C15" s="88"/>
      <c r="D15" s="88"/>
      <c r="E15" s="88"/>
      <c r="F15" s="88"/>
      <c r="G15" s="88"/>
      <c r="H15" s="88"/>
      <c r="I15" s="88"/>
      <c r="J15" s="88"/>
      <c r="K15" s="88"/>
      <c r="L15" s="88"/>
    </row>
    <row r="16" spans="2:12" ht="12.75" customHeight="1">
      <c r="B16" s="111"/>
      <c r="C16" s="111"/>
      <c r="D16" s="111"/>
      <c r="E16" s="111"/>
      <c r="F16" s="111"/>
      <c r="G16" s="111"/>
      <c r="H16" s="111"/>
      <c r="I16" s="111"/>
      <c r="J16" s="111"/>
      <c r="K16" s="111"/>
      <c r="L16" s="111"/>
    </row>
    <row r="17" spans="2:13" ht="42.75" customHeight="1">
      <c r="B17" s="88" t="s">
        <v>176</v>
      </c>
      <c r="C17" s="89"/>
      <c r="D17" s="89"/>
      <c r="E17" s="89"/>
      <c r="F17" s="89"/>
      <c r="G17" s="89"/>
      <c r="H17" s="89"/>
      <c r="I17" s="89"/>
      <c r="J17" s="89"/>
      <c r="K17" s="89"/>
      <c r="L17" s="89"/>
    </row>
    <row r="18" spans="2:13" ht="12.75" customHeight="1">
      <c r="B18" s="109" t="s">
        <v>173</v>
      </c>
      <c r="C18" s="109"/>
      <c r="D18" s="109"/>
      <c r="E18" s="109"/>
      <c r="F18" s="109"/>
      <c r="G18" s="109"/>
      <c r="H18" s="110"/>
      <c r="I18" s="110"/>
      <c r="J18" s="110"/>
      <c r="K18" s="110"/>
      <c r="L18" s="110"/>
      <c r="M18" s="110"/>
    </row>
    <row r="19" spans="2:13" ht="12.75" customHeight="1">
      <c r="B19" s="110"/>
      <c r="C19" s="110"/>
      <c r="D19" s="110"/>
      <c r="E19" s="110"/>
      <c r="F19" s="110"/>
      <c r="G19" s="110"/>
      <c r="H19" s="110"/>
      <c r="I19" s="110"/>
      <c r="J19" s="110"/>
      <c r="K19" s="110"/>
      <c r="L19" s="110"/>
      <c r="M19" s="110"/>
    </row>
    <row r="20" spans="2:13" ht="12.75" customHeight="1">
      <c r="B20" s="110"/>
      <c r="C20" s="110"/>
      <c r="D20" s="110"/>
      <c r="E20" s="110"/>
      <c r="F20" s="110"/>
      <c r="G20" s="110"/>
      <c r="H20" s="110"/>
      <c r="I20" s="110"/>
      <c r="J20" s="110"/>
      <c r="K20" s="110"/>
      <c r="L20" s="110"/>
      <c r="M20" s="110"/>
    </row>
    <row r="21" spans="2:13" ht="12.75" customHeight="1">
      <c r="B21" s="110"/>
      <c r="C21" s="110"/>
      <c r="D21" s="110"/>
      <c r="E21" s="110"/>
      <c r="F21" s="110"/>
      <c r="G21" s="110"/>
      <c r="H21" s="110"/>
      <c r="I21" s="110"/>
      <c r="J21" s="110"/>
      <c r="K21" s="110"/>
      <c r="L21" s="110"/>
      <c r="M21" s="110"/>
    </row>
    <row r="22" spans="2:13" ht="12.75" customHeight="1">
      <c r="B22" s="110"/>
      <c r="C22" s="110"/>
      <c r="D22" s="110"/>
      <c r="E22" s="110"/>
      <c r="F22" s="110"/>
      <c r="G22" s="110"/>
      <c r="H22" s="110"/>
      <c r="I22" s="110"/>
      <c r="J22" s="110"/>
      <c r="K22" s="110"/>
      <c r="L22" s="110"/>
      <c r="M22" s="110"/>
    </row>
    <row r="23" spans="2:13" ht="12.75" customHeight="1">
      <c r="B23" s="110"/>
      <c r="C23" s="110"/>
      <c r="D23" s="110"/>
      <c r="E23" s="110"/>
      <c r="F23" s="110"/>
      <c r="G23" s="110"/>
      <c r="H23" s="110"/>
      <c r="I23" s="110"/>
      <c r="J23" s="110"/>
      <c r="K23" s="110"/>
      <c r="L23" s="110"/>
      <c r="M23" s="110"/>
    </row>
    <row r="24" spans="2:13" ht="12.75" customHeight="1">
      <c r="B24" s="110"/>
      <c r="C24" s="110"/>
      <c r="D24" s="110"/>
      <c r="E24" s="110"/>
      <c r="F24" s="110"/>
      <c r="G24" s="110"/>
      <c r="H24" s="110"/>
      <c r="I24" s="110"/>
      <c r="J24" s="110"/>
      <c r="K24" s="110"/>
      <c r="L24" s="110"/>
      <c r="M24" s="110"/>
    </row>
    <row r="25" spans="2:13" ht="12.75" customHeight="1">
      <c r="B25" s="110"/>
      <c r="C25" s="110"/>
      <c r="D25" s="110"/>
      <c r="E25" s="110"/>
      <c r="F25" s="110"/>
      <c r="G25" s="110"/>
      <c r="H25" s="110"/>
      <c r="I25" s="110"/>
      <c r="J25" s="110"/>
      <c r="K25" s="110"/>
      <c r="L25" s="110"/>
      <c r="M25" s="110"/>
    </row>
    <row r="26" spans="2:13" ht="12.75" customHeight="1">
      <c r="B26" s="110"/>
      <c r="C26" s="110"/>
      <c r="D26" s="110"/>
      <c r="E26" s="110"/>
      <c r="F26" s="110"/>
      <c r="G26" s="110"/>
      <c r="H26" s="110"/>
      <c r="I26" s="110"/>
      <c r="J26" s="110"/>
      <c r="K26" s="110"/>
      <c r="L26" s="110"/>
      <c r="M26" s="110"/>
    </row>
    <row r="27" spans="2:13" ht="12.75" customHeight="1">
      <c r="B27" s="110"/>
      <c r="C27" s="110"/>
      <c r="D27" s="110"/>
      <c r="E27" s="110"/>
      <c r="F27" s="110"/>
      <c r="G27" s="110"/>
      <c r="H27" s="110"/>
      <c r="I27" s="110"/>
      <c r="J27" s="110"/>
      <c r="K27" s="110"/>
      <c r="L27" s="110"/>
      <c r="M27" s="110"/>
    </row>
    <row r="28" spans="2:13" ht="12.75" customHeight="1">
      <c r="B28" s="110"/>
      <c r="C28" s="110"/>
      <c r="D28" s="110"/>
      <c r="E28" s="110"/>
      <c r="F28" s="110"/>
      <c r="G28" s="110"/>
      <c r="H28" s="110"/>
      <c r="I28" s="110"/>
      <c r="J28" s="110"/>
      <c r="K28" s="110"/>
      <c r="L28" s="110"/>
      <c r="M28" s="110"/>
    </row>
    <row r="29" spans="2:13" ht="12.75" customHeight="1">
      <c r="B29" s="110"/>
      <c r="C29" s="110"/>
      <c r="D29" s="110"/>
      <c r="E29" s="110"/>
      <c r="F29" s="110"/>
      <c r="G29" s="110"/>
      <c r="H29" s="110"/>
      <c r="I29" s="110"/>
      <c r="J29" s="110"/>
      <c r="K29" s="110"/>
      <c r="L29" s="110"/>
      <c r="M29" s="110"/>
    </row>
    <row r="30" spans="2:13" ht="12.75" customHeight="1">
      <c r="B30" s="110"/>
      <c r="C30" s="110"/>
      <c r="D30" s="110"/>
      <c r="E30" s="110"/>
      <c r="F30" s="110"/>
      <c r="G30" s="110"/>
      <c r="H30" s="110"/>
      <c r="I30" s="110"/>
      <c r="J30" s="110"/>
      <c r="K30" s="110"/>
      <c r="L30" s="110"/>
      <c r="M30" s="110"/>
    </row>
    <row r="31" spans="2:13" ht="12.75" customHeight="1">
      <c r="B31" s="110"/>
      <c r="C31" s="110"/>
      <c r="D31" s="110"/>
      <c r="E31" s="110"/>
      <c r="F31" s="110"/>
      <c r="G31" s="110"/>
      <c r="H31" s="110"/>
      <c r="I31" s="110"/>
      <c r="J31" s="110"/>
      <c r="K31" s="110"/>
      <c r="L31" s="110"/>
      <c r="M31" s="110"/>
    </row>
    <row r="32" spans="2:13" ht="12.75" customHeight="1">
      <c r="B32" s="110"/>
      <c r="C32" s="110"/>
      <c r="D32" s="110"/>
      <c r="E32" s="110"/>
      <c r="F32" s="110"/>
      <c r="G32" s="110"/>
      <c r="H32" s="110"/>
      <c r="I32" s="110"/>
      <c r="J32" s="110"/>
      <c r="K32" s="110"/>
      <c r="L32" s="110"/>
      <c r="M32" s="110"/>
    </row>
    <row r="33" spans="2:13" ht="12.75" customHeight="1">
      <c r="B33" s="110"/>
      <c r="C33" s="110"/>
      <c r="D33" s="110"/>
      <c r="E33" s="110"/>
      <c r="F33" s="110"/>
      <c r="G33" s="110"/>
      <c r="H33" s="110"/>
      <c r="I33" s="110"/>
      <c r="J33" s="110"/>
      <c r="K33" s="110"/>
      <c r="L33" s="110"/>
      <c r="M33" s="110"/>
    </row>
    <row r="34" spans="2:13" ht="12.75" customHeight="1">
      <c r="B34" s="110"/>
      <c r="C34" s="110"/>
      <c r="D34" s="110"/>
      <c r="E34" s="110"/>
      <c r="F34" s="110"/>
      <c r="G34" s="110"/>
      <c r="H34" s="110"/>
      <c r="I34" s="110"/>
      <c r="J34" s="110"/>
      <c r="K34" s="110"/>
      <c r="L34" s="110"/>
      <c r="M34" s="110"/>
    </row>
    <row r="35" spans="2:13" ht="12.75" customHeight="1">
      <c r="B35" s="110"/>
      <c r="C35" s="110"/>
      <c r="D35" s="110"/>
      <c r="E35" s="110"/>
      <c r="F35" s="110"/>
      <c r="G35" s="110"/>
      <c r="H35" s="110"/>
      <c r="I35" s="110"/>
      <c r="J35" s="110"/>
      <c r="K35" s="110"/>
      <c r="L35" s="110"/>
      <c r="M35" s="110"/>
    </row>
    <row r="36" spans="2:13" ht="12.75" customHeight="1">
      <c r="B36" s="110"/>
      <c r="C36" s="110"/>
      <c r="D36" s="110"/>
      <c r="E36" s="110"/>
      <c r="F36" s="110"/>
      <c r="G36" s="110"/>
      <c r="H36" s="110"/>
      <c r="I36" s="110"/>
      <c r="J36" s="110"/>
      <c r="K36" s="110"/>
      <c r="L36" s="110"/>
      <c r="M36" s="110"/>
    </row>
    <row r="37" spans="2:13" ht="12.75" customHeight="1">
      <c r="B37" s="110"/>
      <c r="C37" s="110"/>
      <c r="D37" s="110"/>
      <c r="E37" s="110"/>
      <c r="F37" s="110"/>
      <c r="G37" s="110"/>
      <c r="H37" s="110"/>
      <c r="I37" s="110"/>
      <c r="J37" s="110"/>
      <c r="K37" s="110"/>
      <c r="L37" s="110"/>
      <c r="M37" s="110"/>
    </row>
    <row r="38" spans="2:13" ht="12.75" customHeight="1">
      <c r="B38" s="110"/>
      <c r="C38" s="110"/>
      <c r="D38" s="110"/>
      <c r="E38" s="110"/>
      <c r="F38" s="110"/>
      <c r="G38" s="110"/>
      <c r="H38" s="110"/>
      <c r="I38" s="110"/>
      <c r="J38" s="110"/>
      <c r="K38" s="110"/>
      <c r="L38" s="110"/>
      <c r="M38" s="110"/>
    </row>
    <row r="39" spans="2:13" ht="12.75" customHeight="1">
      <c r="B39" s="110"/>
      <c r="C39" s="110"/>
      <c r="D39" s="110"/>
      <c r="E39" s="110"/>
      <c r="F39" s="110"/>
      <c r="G39" s="110"/>
      <c r="H39" s="110"/>
      <c r="I39" s="110"/>
      <c r="J39" s="110"/>
      <c r="K39" s="110"/>
      <c r="L39" s="110"/>
      <c r="M39" s="110"/>
    </row>
    <row r="40" spans="2:13" ht="12.75" customHeight="1">
      <c r="B40" s="110"/>
      <c r="C40" s="110"/>
      <c r="D40" s="110"/>
      <c r="E40" s="110"/>
      <c r="F40" s="110"/>
      <c r="G40" s="110"/>
      <c r="H40" s="110"/>
      <c r="I40" s="110"/>
      <c r="J40" s="110"/>
      <c r="K40" s="110"/>
      <c r="L40" s="110"/>
      <c r="M40" s="110"/>
    </row>
    <row r="41" spans="2:13" ht="12.75" customHeight="1">
      <c r="B41" s="110"/>
      <c r="C41" s="110"/>
      <c r="D41" s="110"/>
      <c r="E41" s="110"/>
      <c r="F41" s="110"/>
      <c r="G41" s="110"/>
      <c r="H41" s="110"/>
      <c r="I41" s="110"/>
      <c r="J41" s="110"/>
      <c r="K41" s="110"/>
      <c r="L41" s="110"/>
      <c r="M41" s="110"/>
    </row>
    <row r="42" spans="2:13" ht="12.75" customHeight="1">
      <c r="B42" s="110"/>
      <c r="C42" s="110"/>
      <c r="D42" s="110"/>
      <c r="E42" s="110"/>
      <c r="F42" s="110"/>
      <c r="G42" s="110"/>
      <c r="H42" s="110"/>
      <c r="I42" s="110"/>
      <c r="J42" s="110"/>
      <c r="K42" s="110"/>
      <c r="L42" s="110"/>
      <c r="M42" s="110"/>
    </row>
    <row r="43" spans="2:13" ht="12.75" customHeight="1">
      <c r="B43" s="110"/>
      <c r="C43" s="110"/>
      <c r="D43" s="110"/>
      <c r="E43" s="110"/>
      <c r="F43" s="110"/>
      <c r="G43" s="110"/>
      <c r="H43" s="110"/>
      <c r="I43" s="110"/>
      <c r="J43" s="110"/>
      <c r="K43" s="110"/>
      <c r="L43" s="110"/>
      <c r="M43" s="110"/>
    </row>
    <row r="44" spans="2:13" ht="12.75" customHeight="1">
      <c r="B44" s="110"/>
      <c r="C44" s="110"/>
      <c r="D44" s="110"/>
      <c r="E44" s="110"/>
      <c r="F44" s="110"/>
      <c r="G44" s="110"/>
      <c r="H44" s="110"/>
      <c r="I44" s="110"/>
      <c r="J44" s="110"/>
      <c r="K44" s="110"/>
      <c r="L44" s="110"/>
      <c r="M44" s="110"/>
    </row>
    <row r="45" spans="2:13" ht="12.75" customHeight="1">
      <c r="B45" s="110"/>
      <c r="C45" s="110"/>
      <c r="D45" s="110"/>
      <c r="E45" s="110"/>
      <c r="F45" s="110"/>
      <c r="G45" s="110"/>
      <c r="H45" s="110"/>
      <c r="I45" s="110"/>
      <c r="J45" s="110"/>
      <c r="K45" s="110"/>
      <c r="L45" s="110"/>
      <c r="M45" s="110"/>
    </row>
    <row r="46" spans="2:13" ht="12.75" customHeight="1">
      <c r="B46" s="110"/>
      <c r="C46" s="110"/>
      <c r="D46" s="110"/>
      <c r="E46" s="110"/>
      <c r="F46" s="110"/>
      <c r="G46" s="110"/>
      <c r="H46" s="110"/>
      <c r="I46" s="110"/>
      <c r="J46" s="110"/>
      <c r="K46" s="110"/>
      <c r="L46" s="110"/>
      <c r="M46" s="110"/>
    </row>
    <row r="47" spans="2:13" ht="12.75" customHeight="1">
      <c r="B47" s="110"/>
      <c r="C47" s="110"/>
      <c r="D47" s="110"/>
      <c r="E47" s="110"/>
      <c r="F47" s="110"/>
      <c r="G47" s="110"/>
      <c r="H47" s="110"/>
      <c r="I47" s="110"/>
      <c r="J47" s="110"/>
      <c r="K47" s="110"/>
      <c r="L47" s="110"/>
      <c r="M47" s="110"/>
    </row>
    <row r="48" spans="2:13" ht="12.75" customHeight="1">
      <c r="B48" s="110"/>
      <c r="C48" s="110"/>
      <c r="D48" s="110"/>
      <c r="E48" s="110"/>
      <c r="F48" s="110"/>
      <c r="G48" s="110"/>
      <c r="H48" s="110"/>
      <c r="I48" s="110"/>
      <c r="J48" s="110"/>
      <c r="K48" s="110"/>
      <c r="L48" s="110"/>
      <c r="M48" s="110"/>
    </row>
    <row r="49" spans="2:13" ht="12.75" customHeight="1">
      <c r="B49" s="110"/>
      <c r="C49" s="110"/>
      <c r="D49" s="110"/>
      <c r="E49" s="110"/>
      <c r="F49" s="110"/>
      <c r="G49" s="110"/>
      <c r="H49" s="110"/>
      <c r="I49" s="110"/>
      <c r="J49" s="110"/>
      <c r="K49" s="110"/>
      <c r="L49" s="110"/>
      <c r="M49" s="110"/>
    </row>
    <row r="50" spans="2:13" ht="12.75" customHeight="1">
      <c r="B50" s="110"/>
      <c r="C50" s="110"/>
      <c r="D50" s="110"/>
      <c r="E50" s="110"/>
      <c r="F50" s="110"/>
      <c r="G50" s="110"/>
      <c r="H50" s="110"/>
      <c r="I50" s="110"/>
      <c r="J50" s="110"/>
      <c r="K50" s="110"/>
      <c r="L50" s="110"/>
      <c r="M50" s="110"/>
    </row>
    <row r="51" spans="2:13" ht="12.75" customHeight="1">
      <c r="B51" s="110"/>
      <c r="C51" s="110"/>
      <c r="D51" s="110"/>
      <c r="E51" s="110"/>
      <c r="F51" s="110"/>
      <c r="G51" s="110"/>
      <c r="H51" s="110"/>
      <c r="I51" s="110"/>
      <c r="J51" s="110"/>
      <c r="K51" s="110"/>
      <c r="L51" s="110"/>
      <c r="M51" s="110"/>
    </row>
    <row r="52" spans="2:13" ht="12.75" customHeight="1">
      <c r="B52" s="110"/>
      <c r="C52" s="110"/>
      <c r="D52" s="110"/>
      <c r="E52" s="110"/>
      <c r="F52" s="110"/>
      <c r="G52" s="110"/>
      <c r="H52" s="110"/>
      <c r="I52" s="110"/>
      <c r="J52" s="110"/>
      <c r="K52" s="110"/>
      <c r="L52" s="110"/>
      <c r="M52" s="110"/>
    </row>
    <row r="53" spans="2:13" ht="12.75" customHeight="1">
      <c r="B53" s="110"/>
      <c r="C53" s="110"/>
      <c r="D53" s="110"/>
      <c r="E53" s="110"/>
      <c r="F53" s="110"/>
      <c r="G53" s="110"/>
      <c r="H53" s="110"/>
      <c r="I53" s="110"/>
      <c r="J53" s="110"/>
      <c r="K53" s="110"/>
      <c r="L53" s="110"/>
      <c r="M53" s="110"/>
    </row>
    <row r="54" spans="2:13" ht="12.75" customHeight="1">
      <c r="B54" s="110"/>
      <c r="C54" s="110"/>
      <c r="D54" s="110"/>
      <c r="E54" s="110"/>
      <c r="F54" s="110"/>
      <c r="G54" s="110"/>
      <c r="H54" s="110"/>
      <c r="I54" s="110"/>
      <c r="J54" s="110"/>
      <c r="K54" s="110"/>
      <c r="L54" s="110"/>
      <c r="M54" s="110"/>
    </row>
    <row r="55" spans="2:13" ht="12.75" customHeight="1">
      <c r="B55" s="110"/>
      <c r="C55" s="110"/>
      <c r="D55" s="110"/>
      <c r="E55" s="110"/>
      <c r="F55" s="110"/>
      <c r="G55" s="110"/>
      <c r="H55" s="110"/>
      <c r="I55" s="110"/>
      <c r="J55" s="110"/>
      <c r="K55" s="110"/>
      <c r="L55" s="110"/>
      <c r="M55" s="110"/>
    </row>
    <row r="56" spans="2:13" ht="12.75" customHeight="1">
      <c r="B56" s="110"/>
      <c r="C56" s="110"/>
      <c r="D56" s="110"/>
      <c r="E56" s="110"/>
      <c r="F56" s="110"/>
      <c r="G56" s="110"/>
      <c r="H56" s="110"/>
      <c r="I56" s="110"/>
      <c r="J56" s="110"/>
      <c r="K56" s="110"/>
      <c r="L56" s="110"/>
      <c r="M56" s="110"/>
    </row>
    <row r="57" spans="2:13" ht="12.75" customHeight="1">
      <c r="B57" s="110"/>
      <c r="C57" s="110"/>
      <c r="D57" s="110"/>
      <c r="E57" s="110"/>
      <c r="F57" s="110"/>
      <c r="G57" s="110"/>
      <c r="H57" s="110"/>
      <c r="I57" s="110"/>
      <c r="J57" s="110"/>
      <c r="K57" s="110"/>
      <c r="L57" s="110"/>
      <c r="M57" s="110"/>
    </row>
    <row r="58" spans="2:13" ht="12.75" customHeight="1">
      <c r="B58" s="110"/>
      <c r="C58" s="110"/>
      <c r="D58" s="110"/>
      <c r="E58" s="110"/>
      <c r="F58" s="110"/>
      <c r="G58" s="110"/>
      <c r="H58" s="110"/>
      <c r="I58" s="110"/>
      <c r="J58" s="110"/>
      <c r="K58" s="110"/>
      <c r="L58" s="110"/>
      <c r="M58" s="110"/>
    </row>
    <row r="59" spans="2:13" ht="12.75" customHeight="1">
      <c r="B59" s="110"/>
      <c r="C59" s="110"/>
      <c r="D59" s="110"/>
      <c r="E59" s="110"/>
      <c r="F59" s="110"/>
      <c r="G59" s="110"/>
      <c r="H59" s="110"/>
      <c r="I59" s="110"/>
      <c r="J59" s="110"/>
      <c r="K59" s="110"/>
      <c r="L59" s="110"/>
      <c r="M59" s="110"/>
    </row>
    <row r="60" spans="2:13" ht="12.75" customHeight="1">
      <c r="B60" s="110"/>
      <c r="C60" s="110"/>
      <c r="D60" s="110"/>
      <c r="E60" s="110"/>
      <c r="F60" s="110"/>
      <c r="G60" s="110"/>
      <c r="H60" s="110"/>
      <c r="I60" s="110"/>
      <c r="J60" s="110"/>
      <c r="K60" s="110"/>
      <c r="L60" s="110"/>
      <c r="M60" s="110"/>
    </row>
  </sheetData>
  <sheetProtection formatCells="0" formatColumns="0" formatRows="0"/>
  <mergeCells count="8">
    <mergeCell ref="B18:M60"/>
    <mergeCell ref="B13:L13"/>
    <mergeCell ref="B15:L15"/>
    <mergeCell ref="B17:L17"/>
    <mergeCell ref="B3:L3"/>
    <mergeCell ref="B6:L6"/>
    <mergeCell ref="B8:L8"/>
    <mergeCell ref="B10:L10"/>
  </mergeCells>
  <phoneticPr fontId="0" type="noConversion"/>
  <printOptions horizontalCentered="1"/>
  <pageMargins left="0.78740157480314954" right="0.78740157480314954" top="0.39370078740157477" bottom="0.78740157480314954" header="0.49999999249075339" footer="0.49999999249075339"/>
  <pageSetup paperSize="9" scale="91"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topLeftCell="A19"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5" t="s">
        <v>27</v>
      </c>
      <c r="B1" s="95"/>
      <c r="C1" s="95"/>
      <c r="D1" s="9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2" t="s">
        <v>109</v>
      </c>
      <c r="B4" s="93"/>
      <c r="C4" s="94" t="s">
        <v>43</v>
      </c>
      <c r="D4" s="9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18</v>
      </c>
      <c r="B6" s="77">
        <v>42.01</v>
      </c>
      <c r="C6" s="78" t="s">
        <v>16</v>
      </c>
      <c r="D6" s="77">
        <v>0</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81</v>
      </c>
      <c r="B7" s="77">
        <v>42.01</v>
      </c>
      <c r="C7" s="78" t="s">
        <v>21</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68</v>
      </c>
      <c r="B8" s="77">
        <v>0</v>
      </c>
      <c r="C8" s="78" t="s">
        <v>110</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93</v>
      </c>
      <c r="B9" s="77">
        <v>0</v>
      </c>
      <c r="C9" s="78" t="s">
        <v>62</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59</v>
      </c>
      <c r="B10" s="77">
        <v>140.19</v>
      </c>
      <c r="C10" s="78" t="s">
        <v>96</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116</v>
      </c>
      <c r="B11" s="77">
        <v>0</v>
      </c>
      <c r="C11" s="78" t="s">
        <v>19</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13</v>
      </c>
      <c r="B12" s="77">
        <v>0</v>
      </c>
      <c r="C12" s="78" t="s">
        <v>123</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5</v>
      </c>
      <c r="B13" s="77">
        <v>0</v>
      </c>
      <c r="C13" s="78" t="s">
        <v>73</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32</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63</v>
      </c>
      <c r="D15" s="77">
        <v>3.14</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58</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124</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104</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41</v>
      </c>
      <c r="D19" s="77">
        <v>172.79</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56</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46</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121</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108</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86</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106</v>
      </c>
      <c r="D25" s="77">
        <v>6.27</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49</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98</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101</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112</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36</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120</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100</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74</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26</v>
      </c>
      <c r="B34" s="32">
        <f>SUM(B6+B9+B10+B11+B12+B13)</f>
        <v>182.2</v>
      </c>
      <c r="C34" s="21" t="s">
        <v>22</v>
      </c>
      <c r="D34" s="31">
        <f>SUM(D6+D7+D8+D9+D10+D11+D12+D13+D14+D15+D16+D17+D18+D19+D20+D21+D22+D23+D24+D25+D26+D27+D28+D29+D30+D31+D32+D33)</f>
        <v>182.2</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107</v>
      </c>
      <c r="B35" s="77">
        <v>0</v>
      </c>
      <c r="C35" s="78" t="s">
        <v>128</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134</v>
      </c>
      <c r="B36" s="29">
        <f>SUM(B34+B35)</f>
        <v>182.2</v>
      </c>
      <c r="C36" s="15" t="s">
        <v>23</v>
      </c>
      <c r="D36" s="31">
        <f>SUM(D34+D35)</f>
        <v>182.2</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66"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topLeftCell="A10" workbookViewId="0">
      <selection activeCell="A38" sqref="A38"/>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5" t="s">
        <v>89</v>
      </c>
      <c r="B1" s="95"/>
      <c r="C1" s="95"/>
      <c r="D1" s="95"/>
      <c r="E1" s="95"/>
      <c r="F1" s="9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136</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2" t="s">
        <v>109</v>
      </c>
      <c r="B4" s="92"/>
      <c r="C4" s="94" t="s">
        <v>43</v>
      </c>
      <c r="D4" s="94"/>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70</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125</v>
      </c>
      <c r="B6" s="77">
        <v>42.01</v>
      </c>
      <c r="C6" s="81" t="s">
        <v>16</v>
      </c>
      <c r="D6" s="77">
        <v>0</v>
      </c>
      <c r="E6" s="77">
        <v>0</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54</v>
      </c>
      <c r="B7" s="77">
        <v>42.01</v>
      </c>
      <c r="C7" s="81" t="s">
        <v>21</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130</v>
      </c>
      <c r="B8" s="77">
        <v>0</v>
      </c>
      <c r="C8" s="81" t="s">
        <v>110</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62</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57</v>
      </c>
      <c r="B10" s="77">
        <v>0</v>
      </c>
      <c r="C10" s="81" t="s">
        <v>96</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54</v>
      </c>
      <c r="B11" s="77">
        <v>0</v>
      </c>
      <c r="C11" s="81" t="s">
        <v>19</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130</v>
      </c>
      <c r="B12" s="77">
        <v>0</v>
      </c>
      <c r="C12" s="81" t="s">
        <v>123</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73</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32</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63</v>
      </c>
      <c r="D15" s="77">
        <v>0</v>
      </c>
      <c r="E15" s="77">
        <v>0</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58</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124</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104</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41</v>
      </c>
      <c r="D19" s="77">
        <v>42.01</v>
      </c>
      <c r="E19" s="77">
        <v>42.01</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56</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46</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121</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108</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86</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106</v>
      </c>
      <c r="D25" s="77">
        <v>0</v>
      </c>
      <c r="E25" s="77">
        <v>0</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49</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98</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101</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112</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36</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120</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100</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74</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22</v>
      </c>
      <c r="D34" s="31">
        <f>SUM(D6+D7+D8+D9+D10+D11+D12+D13+D14+D15+D16+D17+D18+D19+D20+D21+D22+D23+D24+D25+D26+D27+D28+D29+D30+D31+D32+D33)</f>
        <v>42.01</v>
      </c>
      <c r="E34" s="31">
        <f>SUM(E6+E7+E8+E9+E10+E11+E12+E13+E14+E15+E16+E17+E18+E19+E20+E21+E22+E23+E24+E25+E26+E27+E28+E29+E30+E31+E32+E33)</f>
        <v>42.01</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134</v>
      </c>
      <c r="B36" s="77">
        <v>42.01</v>
      </c>
      <c r="C36" s="64" t="s">
        <v>23</v>
      </c>
      <c r="D36" s="61">
        <f>SUM(D34+D35)</f>
        <v>42.01</v>
      </c>
      <c r="E36" s="61">
        <f>SUM(E34+E35)</f>
        <v>42.01</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3" orientation="portrait" horizontalDpi="180" verticalDpi="18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5" t="s">
        <v>52</v>
      </c>
      <c r="B1" s="95"/>
      <c r="C1" s="95"/>
      <c r="D1" s="95"/>
      <c r="E1" s="95"/>
      <c r="F1" s="95"/>
      <c r="G1" s="95"/>
      <c r="H1" s="95"/>
      <c r="I1" s="95"/>
      <c r="J1" s="95"/>
      <c r="K1" s="95"/>
    </row>
    <row r="2" spans="1:11" ht="20.100000000000001" customHeight="1">
      <c r="A2" s="39" t="s">
        <v>157</v>
      </c>
      <c r="B2" s="11"/>
      <c r="C2" s="10"/>
      <c r="D2" s="8"/>
      <c r="E2" s="8"/>
      <c r="F2" s="8"/>
      <c r="G2" s="9"/>
      <c r="I2" s="9"/>
      <c r="K2" s="9" t="s">
        <v>66</v>
      </c>
    </row>
    <row r="3" spans="1:11" ht="20.100000000000001" customHeight="1">
      <c r="A3" s="96" t="s">
        <v>133</v>
      </c>
      <c r="B3" s="96" t="s">
        <v>37</v>
      </c>
      <c r="C3" s="96" t="s">
        <v>28</v>
      </c>
      <c r="D3" s="96" t="s">
        <v>95</v>
      </c>
      <c r="E3" s="96" t="s">
        <v>129</v>
      </c>
      <c r="F3" s="96" t="s">
        <v>40</v>
      </c>
      <c r="G3" s="96" t="s">
        <v>17</v>
      </c>
      <c r="H3" s="96" t="s">
        <v>11</v>
      </c>
      <c r="I3" s="96" t="s">
        <v>29</v>
      </c>
      <c r="J3" s="96" t="s">
        <v>80</v>
      </c>
      <c r="K3" s="97" t="s">
        <v>15</v>
      </c>
    </row>
    <row r="4" spans="1:11" ht="26.45" customHeight="1">
      <c r="A4" s="96"/>
      <c r="B4" s="92"/>
      <c r="C4" s="92"/>
      <c r="D4" s="96"/>
      <c r="E4" s="96"/>
      <c r="F4" s="96"/>
      <c r="G4" s="96"/>
      <c r="H4" s="96"/>
      <c r="I4" s="96"/>
      <c r="J4" s="96"/>
      <c r="K4" s="97"/>
    </row>
    <row r="5" spans="1:11" ht="20.100000000000001" customHeight="1">
      <c r="A5" s="15" t="s">
        <v>85</v>
      </c>
      <c r="B5" s="43" t="s">
        <v>85</v>
      </c>
      <c r="C5" s="43">
        <v>1</v>
      </c>
      <c r="D5" s="43">
        <v>2</v>
      </c>
      <c r="E5" s="43">
        <v>3</v>
      </c>
      <c r="F5" s="43">
        <v>4</v>
      </c>
      <c r="G5" s="43">
        <v>5</v>
      </c>
      <c r="H5" s="15">
        <v>6</v>
      </c>
      <c r="I5" s="15">
        <v>7</v>
      </c>
      <c r="J5" s="40">
        <v>8</v>
      </c>
      <c r="K5" s="44">
        <v>9</v>
      </c>
    </row>
    <row r="6" spans="1:11" s="66" customFormat="1" ht="23.1" customHeight="1">
      <c r="A6" s="68"/>
      <c r="B6" s="50" t="s">
        <v>28</v>
      </c>
      <c r="C6" s="77">
        <v>182.2</v>
      </c>
      <c r="D6" s="77">
        <v>42.01</v>
      </c>
      <c r="E6" s="77">
        <v>0</v>
      </c>
      <c r="F6" s="77">
        <v>0</v>
      </c>
      <c r="G6" s="77">
        <v>140.19</v>
      </c>
      <c r="H6" s="69">
        <v>0</v>
      </c>
      <c r="I6" s="69">
        <v>0</v>
      </c>
      <c r="J6" s="69">
        <v>0</v>
      </c>
      <c r="K6" s="69">
        <v>0</v>
      </c>
    </row>
    <row r="7" spans="1:11" ht="23.1" customHeight="1">
      <c r="A7" s="68" t="s">
        <v>147</v>
      </c>
      <c r="B7" s="50" t="s">
        <v>137</v>
      </c>
      <c r="C7" s="77">
        <v>3.14</v>
      </c>
      <c r="D7" s="77">
        <v>0</v>
      </c>
      <c r="E7" s="77">
        <v>0</v>
      </c>
      <c r="F7" s="77">
        <v>0</v>
      </c>
      <c r="G7" s="77">
        <v>3.14</v>
      </c>
      <c r="H7" s="69">
        <v>0</v>
      </c>
      <c r="I7" s="69">
        <v>0</v>
      </c>
      <c r="J7" s="69">
        <v>0</v>
      </c>
      <c r="K7" s="69">
        <v>0</v>
      </c>
    </row>
    <row r="8" spans="1:11" ht="23.1" customHeight="1">
      <c r="A8" s="68" t="s">
        <v>148</v>
      </c>
      <c r="B8" s="50" t="s">
        <v>138</v>
      </c>
      <c r="C8" s="77">
        <v>3.14</v>
      </c>
      <c r="D8" s="77">
        <v>0</v>
      </c>
      <c r="E8" s="77">
        <v>0</v>
      </c>
      <c r="F8" s="77">
        <v>0</v>
      </c>
      <c r="G8" s="77">
        <v>3.14</v>
      </c>
      <c r="H8" s="69">
        <v>0</v>
      </c>
      <c r="I8" s="69">
        <v>0</v>
      </c>
      <c r="J8" s="69">
        <v>0</v>
      </c>
      <c r="K8" s="69">
        <v>0</v>
      </c>
    </row>
    <row r="9" spans="1:11" ht="23.1" customHeight="1">
      <c r="A9" s="68" t="s">
        <v>149</v>
      </c>
      <c r="B9" s="50" t="s">
        <v>139</v>
      </c>
      <c r="C9" s="77">
        <v>3.14</v>
      </c>
      <c r="D9" s="77">
        <v>0</v>
      </c>
      <c r="E9" s="77">
        <v>0</v>
      </c>
      <c r="F9" s="77">
        <v>0</v>
      </c>
      <c r="G9" s="77">
        <v>3.14</v>
      </c>
      <c r="H9" s="69">
        <v>0</v>
      </c>
      <c r="I9" s="69">
        <v>0</v>
      </c>
      <c r="J9" s="69">
        <v>0</v>
      </c>
      <c r="K9" s="69">
        <v>0</v>
      </c>
    </row>
    <row r="10" spans="1:11" ht="23.1" customHeight="1">
      <c r="A10" s="68" t="s">
        <v>150</v>
      </c>
      <c r="B10" s="50" t="s">
        <v>140</v>
      </c>
      <c r="C10" s="77">
        <v>172.79</v>
      </c>
      <c r="D10" s="77">
        <v>42.01</v>
      </c>
      <c r="E10" s="77">
        <v>0</v>
      </c>
      <c r="F10" s="77">
        <v>0</v>
      </c>
      <c r="G10" s="77">
        <v>130.78</v>
      </c>
      <c r="H10" s="69">
        <v>0</v>
      </c>
      <c r="I10" s="69">
        <v>0</v>
      </c>
      <c r="J10" s="69">
        <v>0</v>
      </c>
      <c r="K10" s="69">
        <v>0</v>
      </c>
    </row>
    <row r="11" spans="1:11" ht="23.1" customHeight="1">
      <c r="A11" s="68" t="s">
        <v>151</v>
      </c>
      <c r="B11" s="50" t="s">
        <v>141</v>
      </c>
      <c r="C11" s="77">
        <v>172.79</v>
      </c>
      <c r="D11" s="77">
        <v>42.01</v>
      </c>
      <c r="E11" s="77">
        <v>0</v>
      </c>
      <c r="F11" s="77">
        <v>0</v>
      </c>
      <c r="G11" s="77">
        <v>130.78</v>
      </c>
      <c r="H11" s="69">
        <v>0</v>
      </c>
      <c r="I11" s="69">
        <v>0</v>
      </c>
      <c r="J11" s="69">
        <v>0</v>
      </c>
      <c r="K11" s="69">
        <v>0</v>
      </c>
    </row>
    <row r="12" spans="1:11" ht="23.1" customHeight="1">
      <c r="A12" s="68" t="s">
        <v>152</v>
      </c>
      <c r="B12" s="50" t="s">
        <v>142</v>
      </c>
      <c r="C12" s="77">
        <v>144.79</v>
      </c>
      <c r="D12" s="77">
        <v>42.01</v>
      </c>
      <c r="E12" s="77">
        <v>0</v>
      </c>
      <c r="F12" s="77">
        <v>0</v>
      </c>
      <c r="G12" s="77">
        <v>102.78</v>
      </c>
      <c r="H12" s="69">
        <v>0</v>
      </c>
      <c r="I12" s="69">
        <v>0</v>
      </c>
      <c r="J12" s="69">
        <v>0</v>
      </c>
      <c r="K12" s="69">
        <v>0</v>
      </c>
    </row>
    <row r="13" spans="1:11" ht="23.1" customHeight="1">
      <c r="A13" s="68" t="s">
        <v>153</v>
      </c>
      <c r="B13" s="50" t="s">
        <v>143</v>
      </c>
      <c r="C13" s="77">
        <v>28</v>
      </c>
      <c r="D13" s="77">
        <v>0</v>
      </c>
      <c r="E13" s="77">
        <v>0</v>
      </c>
      <c r="F13" s="77">
        <v>0</v>
      </c>
      <c r="G13" s="77">
        <v>28</v>
      </c>
      <c r="H13" s="69">
        <v>0</v>
      </c>
      <c r="I13" s="69">
        <v>0</v>
      </c>
      <c r="J13" s="69">
        <v>0</v>
      </c>
      <c r="K13" s="69">
        <v>0</v>
      </c>
    </row>
    <row r="14" spans="1:11" ht="23.1" customHeight="1">
      <c r="A14" s="68" t="s">
        <v>154</v>
      </c>
      <c r="B14" s="50" t="s">
        <v>144</v>
      </c>
      <c r="C14" s="77">
        <v>6.27</v>
      </c>
      <c r="D14" s="77">
        <v>0</v>
      </c>
      <c r="E14" s="77">
        <v>0</v>
      </c>
      <c r="F14" s="77">
        <v>0</v>
      </c>
      <c r="G14" s="77">
        <v>6.27</v>
      </c>
      <c r="H14" s="69">
        <v>0</v>
      </c>
      <c r="I14" s="69">
        <v>0</v>
      </c>
      <c r="J14" s="69">
        <v>0</v>
      </c>
      <c r="K14" s="69">
        <v>0</v>
      </c>
    </row>
    <row r="15" spans="1:11" ht="23.1" customHeight="1">
      <c r="A15" s="68" t="s">
        <v>155</v>
      </c>
      <c r="B15" s="50" t="s">
        <v>145</v>
      </c>
      <c r="C15" s="77">
        <v>6.27</v>
      </c>
      <c r="D15" s="77">
        <v>0</v>
      </c>
      <c r="E15" s="77">
        <v>0</v>
      </c>
      <c r="F15" s="77">
        <v>0</v>
      </c>
      <c r="G15" s="77">
        <v>6.27</v>
      </c>
      <c r="H15" s="69">
        <v>0</v>
      </c>
      <c r="I15" s="69">
        <v>0</v>
      </c>
      <c r="J15" s="69">
        <v>0</v>
      </c>
      <c r="K15" s="69">
        <v>0</v>
      </c>
    </row>
    <row r="16" spans="1:11" ht="23.1" customHeight="1">
      <c r="A16" s="68" t="s">
        <v>156</v>
      </c>
      <c r="B16" s="50" t="s">
        <v>146</v>
      </c>
      <c r="C16" s="77">
        <v>6.27</v>
      </c>
      <c r="D16" s="77">
        <v>0</v>
      </c>
      <c r="E16" s="77">
        <v>0</v>
      </c>
      <c r="F16" s="77">
        <v>0</v>
      </c>
      <c r="G16" s="77">
        <v>6.27</v>
      </c>
      <c r="H16" s="69">
        <v>0</v>
      </c>
      <c r="I16" s="69">
        <v>0</v>
      </c>
      <c r="J16" s="69">
        <v>0</v>
      </c>
      <c r="K16" s="69">
        <v>0</v>
      </c>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87" fitToHeight="999" orientation="landscape" horizontalDpi="180" verticalDpi="18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activeCell="D34" sqref="D34"/>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5" t="s">
        <v>34</v>
      </c>
      <c r="B1" s="95"/>
      <c r="C1" s="95"/>
      <c r="D1" s="95"/>
      <c r="E1" s="95"/>
    </row>
    <row r="2" spans="1:7" ht="20.100000000000001" customHeight="1">
      <c r="A2" s="39" t="s">
        <v>158</v>
      </c>
      <c r="B2" s="7"/>
      <c r="C2" s="10"/>
      <c r="D2" s="8"/>
      <c r="E2" s="9" t="s">
        <v>66</v>
      </c>
    </row>
    <row r="3" spans="1:7" ht="16.350000000000001" customHeight="1">
      <c r="A3" s="97" t="s">
        <v>133</v>
      </c>
      <c r="B3" s="96" t="s">
        <v>37</v>
      </c>
      <c r="C3" s="96" t="s">
        <v>28</v>
      </c>
      <c r="D3" s="97" t="s">
        <v>9</v>
      </c>
      <c r="E3" s="97" t="s">
        <v>77</v>
      </c>
    </row>
    <row r="4" spans="1:7" ht="14.1" customHeight="1">
      <c r="A4" s="97"/>
      <c r="B4" s="98"/>
      <c r="C4" s="98"/>
      <c r="D4" s="97"/>
      <c r="E4" s="97"/>
    </row>
    <row r="5" spans="1:7" ht="20.100000000000001" customHeight="1">
      <c r="A5" s="45" t="s">
        <v>85</v>
      </c>
      <c r="B5" s="46" t="s">
        <v>85</v>
      </c>
      <c r="C5" s="46">
        <v>1</v>
      </c>
      <c r="D5" s="43">
        <v>2</v>
      </c>
      <c r="E5" s="47">
        <v>3</v>
      </c>
    </row>
    <row r="6" spans="1:7" s="66" customFormat="1" ht="23.1" customHeight="1">
      <c r="A6" s="68"/>
      <c r="B6" s="50" t="s">
        <v>28</v>
      </c>
      <c r="C6" s="77">
        <v>182.2</v>
      </c>
      <c r="D6" s="77">
        <v>122.89</v>
      </c>
      <c r="E6" s="69">
        <v>59.31</v>
      </c>
    </row>
    <row r="7" spans="1:7" ht="23.1" customHeight="1">
      <c r="A7" s="68" t="s">
        <v>147</v>
      </c>
      <c r="B7" s="50" t="s">
        <v>137</v>
      </c>
      <c r="C7" s="77">
        <v>3.14</v>
      </c>
      <c r="D7" s="77">
        <v>3.14</v>
      </c>
      <c r="E7" s="69">
        <v>0</v>
      </c>
      <c r="F7" s="12"/>
    </row>
    <row r="8" spans="1:7" ht="23.1" customHeight="1">
      <c r="A8" s="68" t="s">
        <v>148</v>
      </c>
      <c r="B8" s="50" t="s">
        <v>138</v>
      </c>
      <c r="C8" s="77">
        <v>3.14</v>
      </c>
      <c r="D8" s="77">
        <v>3.14</v>
      </c>
      <c r="E8" s="69">
        <v>0</v>
      </c>
      <c r="G8" s="12"/>
    </row>
    <row r="9" spans="1:7" ht="23.1" customHeight="1">
      <c r="A9" s="68" t="s">
        <v>149</v>
      </c>
      <c r="B9" s="50" t="s">
        <v>139</v>
      </c>
      <c r="C9" s="77">
        <v>3.14</v>
      </c>
      <c r="D9" s="77">
        <v>3.14</v>
      </c>
      <c r="E9" s="69">
        <v>0</v>
      </c>
      <c r="G9" s="12"/>
    </row>
    <row r="10" spans="1:7" ht="23.1" customHeight="1">
      <c r="A10" s="68" t="s">
        <v>150</v>
      </c>
      <c r="B10" s="50" t="s">
        <v>140</v>
      </c>
      <c r="C10" s="77">
        <v>172.79</v>
      </c>
      <c r="D10" s="77">
        <v>113.48</v>
      </c>
      <c r="E10" s="69">
        <v>59.31</v>
      </c>
    </row>
    <row r="11" spans="1:7" ht="23.1" customHeight="1">
      <c r="A11" s="68" t="s">
        <v>151</v>
      </c>
      <c r="B11" s="50" t="s">
        <v>141</v>
      </c>
      <c r="C11" s="77">
        <v>172.79</v>
      </c>
      <c r="D11" s="77">
        <v>113.48</v>
      </c>
      <c r="E11" s="69">
        <v>59.31</v>
      </c>
    </row>
    <row r="12" spans="1:7" ht="23.1" customHeight="1">
      <c r="A12" s="68" t="s">
        <v>152</v>
      </c>
      <c r="B12" s="50" t="s">
        <v>142</v>
      </c>
      <c r="C12" s="77">
        <v>144.79</v>
      </c>
      <c r="D12" s="77">
        <v>85.48</v>
      </c>
      <c r="E12" s="69">
        <v>59.31</v>
      </c>
    </row>
    <row r="13" spans="1:7" ht="23.1" customHeight="1">
      <c r="A13" s="68" t="s">
        <v>153</v>
      </c>
      <c r="B13" s="50" t="s">
        <v>143</v>
      </c>
      <c r="C13" s="77">
        <v>28</v>
      </c>
      <c r="D13" s="77">
        <v>28</v>
      </c>
      <c r="E13" s="69">
        <v>0</v>
      </c>
    </row>
    <row r="14" spans="1:7" ht="23.1" customHeight="1">
      <c r="A14" s="68" t="s">
        <v>154</v>
      </c>
      <c r="B14" s="50" t="s">
        <v>144</v>
      </c>
      <c r="C14" s="77">
        <v>6.27</v>
      </c>
      <c r="D14" s="77">
        <v>6.27</v>
      </c>
      <c r="E14" s="69">
        <v>0</v>
      </c>
    </row>
    <row r="15" spans="1:7" ht="23.1" customHeight="1">
      <c r="A15" s="68" t="s">
        <v>155</v>
      </c>
      <c r="B15" s="50" t="s">
        <v>145</v>
      </c>
      <c r="C15" s="77">
        <v>6.27</v>
      </c>
      <c r="D15" s="77">
        <v>6.27</v>
      </c>
      <c r="E15" s="69">
        <v>0</v>
      </c>
    </row>
    <row r="16" spans="1:7" ht="23.1" customHeight="1">
      <c r="A16" s="68" t="s">
        <v>156</v>
      </c>
      <c r="B16" s="50" t="s">
        <v>146</v>
      </c>
      <c r="C16" s="77">
        <v>6.27</v>
      </c>
      <c r="D16" s="77">
        <v>6.27</v>
      </c>
      <c r="E16" s="69">
        <v>0</v>
      </c>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7" fitToHeight="999" orientation="landscape" horizontalDpi="180" verticalDpi="18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5" t="s">
        <v>1</v>
      </c>
      <c r="B1" s="95"/>
      <c r="C1" s="95"/>
      <c r="D1" s="95"/>
      <c r="E1" s="95"/>
    </row>
    <row r="2" spans="1:5" ht="20.100000000000001" customHeight="1">
      <c r="A2" s="39" t="s">
        <v>158</v>
      </c>
      <c r="B2" s="7"/>
      <c r="C2" s="10"/>
      <c r="D2" s="8"/>
      <c r="E2" s="9" t="s">
        <v>66</v>
      </c>
    </row>
    <row r="3" spans="1:5" ht="16.350000000000001" customHeight="1">
      <c r="A3" s="97" t="s">
        <v>133</v>
      </c>
      <c r="B3" s="99" t="s">
        <v>37</v>
      </c>
      <c r="C3" s="101" t="s">
        <v>28</v>
      </c>
      <c r="D3" s="103" t="s">
        <v>9</v>
      </c>
      <c r="E3" s="97" t="s">
        <v>77</v>
      </c>
    </row>
    <row r="4" spans="1:5" ht="14.1" customHeight="1">
      <c r="A4" s="97"/>
      <c r="B4" s="100"/>
      <c r="C4" s="102"/>
      <c r="D4" s="103"/>
      <c r="E4" s="97"/>
    </row>
    <row r="5" spans="1:5" ht="20.100000000000001" customHeight="1">
      <c r="A5" s="24" t="s">
        <v>85</v>
      </c>
      <c r="B5" s="25" t="s">
        <v>85</v>
      </c>
      <c r="C5" s="25">
        <v>1</v>
      </c>
      <c r="D5" s="26">
        <v>2</v>
      </c>
      <c r="E5" s="27">
        <v>3</v>
      </c>
    </row>
    <row r="6" spans="1:5" s="66" customFormat="1" ht="23.1" customHeight="1">
      <c r="A6" s="70"/>
      <c r="B6" s="71" t="s">
        <v>28</v>
      </c>
      <c r="C6" s="72">
        <v>42.01</v>
      </c>
      <c r="D6" s="72">
        <v>16</v>
      </c>
      <c r="E6" s="69">
        <v>26.01</v>
      </c>
    </row>
    <row r="7" spans="1:5" ht="23.1" customHeight="1">
      <c r="A7" s="70" t="s">
        <v>150</v>
      </c>
      <c r="B7" s="71" t="s">
        <v>140</v>
      </c>
      <c r="C7" s="72">
        <v>42.01</v>
      </c>
      <c r="D7" s="72">
        <v>16</v>
      </c>
      <c r="E7" s="69">
        <v>26.01</v>
      </c>
    </row>
    <row r="8" spans="1:5" ht="23.1" customHeight="1">
      <c r="A8" s="70" t="s">
        <v>151</v>
      </c>
      <c r="B8" s="71" t="s">
        <v>141</v>
      </c>
      <c r="C8" s="72">
        <v>42.01</v>
      </c>
      <c r="D8" s="72">
        <v>16</v>
      </c>
      <c r="E8" s="69">
        <v>26.01</v>
      </c>
    </row>
    <row r="9" spans="1:5" ht="23.1" customHeight="1">
      <c r="A9" s="70" t="s">
        <v>152</v>
      </c>
      <c r="B9" s="71" t="s">
        <v>142</v>
      </c>
      <c r="C9" s="72">
        <v>42.01</v>
      </c>
      <c r="D9" s="72">
        <v>16</v>
      </c>
      <c r="E9" s="69">
        <v>26.01</v>
      </c>
    </row>
    <row r="10" spans="1:5" ht="23.1" customHeight="1">
      <c r="A10" s="12"/>
      <c r="B10" s="12"/>
      <c r="C10" s="12"/>
      <c r="D10" s="12"/>
      <c r="E10" s="12"/>
    </row>
    <row r="11" spans="1:5" ht="23.1" customHeight="1">
      <c r="B11" s="12"/>
      <c r="C11" s="12"/>
      <c r="D11" s="12"/>
      <c r="E11" s="12"/>
    </row>
    <row r="12" spans="1:5" ht="23.1" customHeight="1">
      <c r="B12" s="12"/>
      <c r="C12" s="12"/>
      <c r="E12" s="12"/>
    </row>
    <row r="13" spans="1:5" ht="23.1" customHeight="1">
      <c r="B13" s="12"/>
      <c r="C13" s="12"/>
      <c r="D13" s="12"/>
    </row>
    <row r="14" spans="1:5" ht="23.1" customHeight="1">
      <c r="B14" s="12"/>
      <c r="C14" s="12"/>
      <c r="D14" s="12"/>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6" fitToHeight="999" orientation="landscape" horizontalDpi="180" verticalDpi="18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5" t="s">
        <v>25</v>
      </c>
      <c r="B1" s="95"/>
      <c r="C1" s="95"/>
      <c r="D1" s="95"/>
      <c r="E1" s="95"/>
    </row>
    <row r="2" spans="1:5" ht="20.100000000000001" customHeight="1">
      <c r="A2" s="39" t="s">
        <v>158</v>
      </c>
      <c r="B2" s="7"/>
      <c r="C2" s="10"/>
      <c r="D2" s="8"/>
      <c r="E2" s="9" t="s">
        <v>66</v>
      </c>
    </row>
    <row r="3" spans="1:5" ht="20.25" customHeight="1">
      <c r="A3" s="97" t="s">
        <v>133</v>
      </c>
      <c r="B3" s="96" t="s">
        <v>37</v>
      </c>
      <c r="C3" s="97" t="s">
        <v>9</v>
      </c>
      <c r="D3" s="97"/>
      <c r="E3" s="97"/>
    </row>
    <row r="4" spans="1:5" ht="20.25" customHeight="1">
      <c r="A4" s="97"/>
      <c r="B4" s="96"/>
      <c r="C4" s="42" t="s">
        <v>28</v>
      </c>
      <c r="D4" s="22" t="s">
        <v>33</v>
      </c>
      <c r="E4" s="22" t="s">
        <v>76</v>
      </c>
    </row>
    <row r="5" spans="1:5" ht="20.25" customHeight="1">
      <c r="A5" s="45" t="s">
        <v>85</v>
      </c>
      <c r="B5" s="46" t="s">
        <v>85</v>
      </c>
      <c r="C5" s="46">
        <v>1</v>
      </c>
      <c r="D5" s="43">
        <v>2</v>
      </c>
      <c r="E5" s="47">
        <v>3</v>
      </c>
    </row>
    <row r="6" spans="1:5" s="66" customFormat="1" ht="23.1" customHeight="1">
      <c r="A6" s="68"/>
      <c r="B6" s="50" t="s">
        <v>28</v>
      </c>
      <c r="C6" s="77">
        <v>16</v>
      </c>
      <c r="D6" s="77">
        <v>15.69</v>
      </c>
      <c r="E6" s="69">
        <v>0.31</v>
      </c>
    </row>
    <row r="7" spans="1:5" ht="23.1" customHeight="1">
      <c r="A7" s="68" t="s">
        <v>162</v>
      </c>
      <c r="B7" s="50" t="s">
        <v>71</v>
      </c>
      <c r="C7" s="77">
        <v>15.69</v>
      </c>
      <c r="D7" s="77">
        <v>15.69</v>
      </c>
      <c r="E7" s="69">
        <v>0</v>
      </c>
    </row>
    <row r="8" spans="1:5" ht="23.1" customHeight="1">
      <c r="A8" s="68" t="s">
        <v>163</v>
      </c>
      <c r="B8" s="50" t="s">
        <v>159</v>
      </c>
      <c r="C8" s="77">
        <v>9.07</v>
      </c>
      <c r="D8" s="77">
        <v>9.07</v>
      </c>
      <c r="E8" s="69">
        <v>0</v>
      </c>
    </row>
    <row r="9" spans="1:5" ht="23.1" customHeight="1">
      <c r="A9" s="68" t="s">
        <v>164</v>
      </c>
      <c r="B9" s="50" t="s">
        <v>160</v>
      </c>
      <c r="C9" s="77">
        <v>6.62</v>
      </c>
      <c r="D9" s="77">
        <v>6.62</v>
      </c>
      <c r="E9" s="69">
        <v>0</v>
      </c>
    </row>
    <row r="10" spans="1:5" ht="23.1" customHeight="1">
      <c r="A10" s="68" t="s">
        <v>165</v>
      </c>
      <c r="B10" s="50" t="s">
        <v>87</v>
      </c>
      <c r="C10" s="77">
        <v>0.31</v>
      </c>
      <c r="D10" s="77">
        <v>0</v>
      </c>
      <c r="E10" s="69">
        <v>0.31</v>
      </c>
    </row>
    <row r="11" spans="1:5" ht="23.1" customHeight="1">
      <c r="A11" s="68" t="s">
        <v>166</v>
      </c>
      <c r="B11" s="50" t="s">
        <v>161</v>
      </c>
      <c r="C11" s="77">
        <v>0.31</v>
      </c>
      <c r="D11" s="77">
        <v>0</v>
      </c>
      <c r="E11" s="69">
        <v>0.31</v>
      </c>
    </row>
    <row r="12" spans="1:5" ht="23.1" customHeight="1">
      <c r="B12" s="12"/>
      <c r="C12" s="12"/>
      <c r="D12" s="12"/>
      <c r="E12" s="12"/>
    </row>
    <row r="13" spans="1:5" ht="23.1" customHeight="1">
      <c r="B13" s="12"/>
      <c r="C13" s="12"/>
      <c r="D13" s="12"/>
      <c r="E13" s="12"/>
    </row>
    <row r="14" spans="1:5" ht="23.1" customHeight="1">
      <c r="B14" s="12"/>
      <c r="C14" s="12"/>
      <c r="D14" s="12"/>
      <c r="E14" s="12"/>
    </row>
    <row r="15" spans="1:5" ht="23.1" customHeight="1">
      <c r="B15" s="12"/>
      <c r="C15" s="12"/>
      <c r="D15" s="12"/>
    </row>
    <row r="16" spans="1:5" ht="23.1" customHeight="1">
      <c r="A16" s="7"/>
      <c r="B16" s="11"/>
      <c r="C16" s="11"/>
      <c r="D16" s="7"/>
    </row>
    <row r="17" spans="1:5" ht="23.1" customHeight="1">
      <c r="B17" s="12"/>
      <c r="C17" s="12"/>
    </row>
    <row r="18" spans="1:5" ht="23.1" customHeight="1">
      <c r="B18" s="12"/>
      <c r="C18" s="12"/>
      <c r="E18" s="12"/>
    </row>
    <row r="19" spans="1:5" ht="23.1" customHeight="1">
      <c r="A19" s="7"/>
      <c r="B19" s="11"/>
      <c r="C19" s="11"/>
      <c r="D19" s="7"/>
    </row>
    <row r="20" spans="1:5" ht="23.1" customHeight="1">
      <c r="C20" s="12"/>
    </row>
    <row r="21" spans="1:5" ht="23.1" customHeight="1">
      <c r="C21" s="12"/>
    </row>
    <row r="22" spans="1:5" ht="23.1" customHeight="1"/>
    <row r="23" spans="1:5" ht="23.1" customHeight="1"/>
    <row r="24" spans="1:5" ht="23.1" customHeight="1">
      <c r="A24" s="7"/>
      <c r="B24" s="7"/>
      <c r="C24" s="11"/>
      <c r="D24" s="7"/>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scale="96" fitToHeight="999" orientation="landscape" horizontalDpi="180" verticalDpi="18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5" t="s">
        <v>25</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1:35" ht="20.100000000000001" customHeight="1">
      <c r="A2" s="39" t="s">
        <v>136</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04" t="s">
        <v>133</v>
      </c>
      <c r="B3" s="104" t="s">
        <v>37</v>
      </c>
      <c r="C3" s="105" t="s">
        <v>28</v>
      </c>
      <c r="D3" s="104" t="s">
        <v>9</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5" ht="21.75" customHeight="1">
      <c r="A4" s="104"/>
      <c r="B4" s="104"/>
      <c r="C4" s="105"/>
      <c r="D4" s="107" t="s">
        <v>71</v>
      </c>
      <c r="E4" s="107"/>
      <c r="F4" s="107"/>
      <c r="G4" s="107"/>
      <c r="H4" s="107"/>
      <c r="I4" s="107"/>
      <c r="J4" s="107"/>
      <c r="K4" s="107"/>
      <c r="L4" s="107"/>
      <c r="M4" s="107"/>
      <c r="N4" s="107"/>
      <c r="O4" s="108"/>
      <c r="P4" s="108" t="s">
        <v>87</v>
      </c>
      <c r="Q4" s="108"/>
      <c r="R4" s="108"/>
      <c r="S4" s="108"/>
      <c r="T4" s="108"/>
      <c r="U4" s="108"/>
      <c r="V4" s="108"/>
      <c r="W4" s="108"/>
      <c r="X4" s="108"/>
      <c r="Y4" s="108"/>
      <c r="Z4" s="108"/>
      <c r="AA4" s="106" t="s">
        <v>118</v>
      </c>
      <c r="AB4" s="107"/>
      <c r="AC4" s="107"/>
      <c r="AD4" s="107"/>
      <c r="AE4" s="107"/>
      <c r="AF4" s="107"/>
    </row>
    <row r="5" spans="1:35" ht="89.25" customHeight="1">
      <c r="A5" s="104"/>
      <c r="B5" s="104"/>
      <c r="C5" s="104"/>
      <c r="D5" s="59" t="s">
        <v>72</v>
      </c>
      <c r="E5" s="59" t="s">
        <v>114</v>
      </c>
      <c r="F5" s="59" t="s">
        <v>10</v>
      </c>
      <c r="G5" s="59" t="s">
        <v>53</v>
      </c>
      <c r="H5" s="59" t="s">
        <v>61</v>
      </c>
      <c r="I5" s="59" t="s">
        <v>0</v>
      </c>
      <c r="J5" s="59" t="s">
        <v>8</v>
      </c>
      <c r="K5" s="59" t="s">
        <v>67</v>
      </c>
      <c r="L5" s="59" t="s">
        <v>122</v>
      </c>
      <c r="M5" s="59" t="s">
        <v>12</v>
      </c>
      <c r="N5" s="59" t="s">
        <v>7</v>
      </c>
      <c r="O5" s="59" t="s">
        <v>127</v>
      </c>
      <c r="P5" s="59" t="s">
        <v>72</v>
      </c>
      <c r="Q5" s="59" t="s">
        <v>65</v>
      </c>
      <c r="R5" s="59" t="s">
        <v>92</v>
      </c>
      <c r="S5" s="59" t="s">
        <v>31</v>
      </c>
      <c r="T5" s="59" t="s">
        <v>84</v>
      </c>
      <c r="U5" s="59" t="s">
        <v>113</v>
      </c>
      <c r="V5" s="59" t="s">
        <v>38</v>
      </c>
      <c r="W5" s="59" t="s">
        <v>50</v>
      </c>
      <c r="X5" s="59" t="s">
        <v>55</v>
      </c>
      <c r="Y5" s="59" t="s">
        <v>78</v>
      </c>
      <c r="Z5" s="59" t="s">
        <v>90</v>
      </c>
      <c r="AA5" s="35" t="s">
        <v>72</v>
      </c>
      <c r="AB5" s="36" t="s">
        <v>3</v>
      </c>
      <c r="AC5" s="36" t="s">
        <v>132</v>
      </c>
      <c r="AD5" s="36" t="s">
        <v>69</v>
      </c>
      <c r="AE5" s="36" t="s">
        <v>115</v>
      </c>
      <c r="AF5" s="36" t="s">
        <v>103</v>
      </c>
    </row>
    <row r="6" spans="1:35" ht="20.100000000000001" customHeight="1">
      <c r="A6" s="37" t="s">
        <v>85</v>
      </c>
      <c r="B6" s="38" t="s">
        <v>85</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28</v>
      </c>
      <c r="C7" s="77">
        <v>16</v>
      </c>
      <c r="D7" s="73">
        <v>15.69</v>
      </c>
      <c r="E7" s="73">
        <v>9.07</v>
      </c>
      <c r="F7" s="73">
        <v>0</v>
      </c>
      <c r="G7" s="73">
        <v>0</v>
      </c>
      <c r="H7" s="74">
        <v>6.62</v>
      </c>
      <c r="I7" s="77">
        <v>0</v>
      </c>
      <c r="J7" s="74">
        <v>0</v>
      </c>
      <c r="K7" s="77">
        <v>0</v>
      </c>
      <c r="L7" s="73">
        <v>0</v>
      </c>
      <c r="M7" s="73">
        <v>0</v>
      </c>
      <c r="N7" s="74">
        <v>0</v>
      </c>
      <c r="O7" s="77">
        <v>0</v>
      </c>
      <c r="P7" s="73">
        <v>0.31</v>
      </c>
      <c r="Q7" s="73">
        <v>0</v>
      </c>
      <c r="R7" s="73">
        <v>0</v>
      </c>
      <c r="S7" s="73">
        <v>0</v>
      </c>
      <c r="T7" s="73">
        <v>0</v>
      </c>
      <c r="U7" s="74">
        <v>0</v>
      </c>
      <c r="V7" s="77">
        <v>0.31</v>
      </c>
      <c r="W7" s="73">
        <v>0</v>
      </c>
      <c r="X7" s="73">
        <v>0</v>
      </c>
      <c r="Y7" s="73">
        <v>0</v>
      </c>
      <c r="Z7" s="74">
        <v>0</v>
      </c>
      <c r="AA7" s="77">
        <v>0</v>
      </c>
      <c r="AB7" s="73">
        <v>0</v>
      </c>
      <c r="AC7" s="73">
        <v>0</v>
      </c>
      <c r="AD7" s="74">
        <v>0</v>
      </c>
      <c r="AE7" s="77">
        <v>0</v>
      </c>
      <c r="AF7" s="73">
        <v>0</v>
      </c>
    </row>
    <row r="8" spans="1:35" ht="23.1" customHeight="1">
      <c r="A8" s="68" t="s">
        <v>150</v>
      </c>
      <c r="B8" s="71" t="s">
        <v>140</v>
      </c>
      <c r="C8" s="77">
        <v>16</v>
      </c>
      <c r="D8" s="73">
        <v>15.69</v>
      </c>
      <c r="E8" s="73">
        <v>9.07</v>
      </c>
      <c r="F8" s="73">
        <v>0</v>
      </c>
      <c r="G8" s="73">
        <v>0</v>
      </c>
      <c r="H8" s="74">
        <v>6.62</v>
      </c>
      <c r="I8" s="77">
        <v>0</v>
      </c>
      <c r="J8" s="74">
        <v>0</v>
      </c>
      <c r="K8" s="77">
        <v>0</v>
      </c>
      <c r="L8" s="73">
        <v>0</v>
      </c>
      <c r="M8" s="73">
        <v>0</v>
      </c>
      <c r="N8" s="74">
        <v>0</v>
      </c>
      <c r="O8" s="77">
        <v>0</v>
      </c>
      <c r="P8" s="73">
        <v>0.31</v>
      </c>
      <c r="Q8" s="73">
        <v>0</v>
      </c>
      <c r="R8" s="73">
        <v>0</v>
      </c>
      <c r="S8" s="73">
        <v>0</v>
      </c>
      <c r="T8" s="73">
        <v>0</v>
      </c>
      <c r="U8" s="74">
        <v>0</v>
      </c>
      <c r="V8" s="77">
        <v>0.31</v>
      </c>
      <c r="W8" s="73">
        <v>0</v>
      </c>
      <c r="X8" s="73">
        <v>0</v>
      </c>
      <c r="Y8" s="73">
        <v>0</v>
      </c>
      <c r="Z8" s="74">
        <v>0</v>
      </c>
      <c r="AA8" s="77">
        <v>0</v>
      </c>
      <c r="AB8" s="73">
        <v>0</v>
      </c>
      <c r="AC8" s="73">
        <v>0</v>
      </c>
      <c r="AD8" s="74">
        <v>0</v>
      </c>
      <c r="AE8" s="77">
        <v>0</v>
      </c>
      <c r="AF8" s="73">
        <v>0</v>
      </c>
      <c r="AG8" s="12"/>
    </row>
    <row r="9" spans="1:35" ht="23.1" customHeight="1">
      <c r="A9" s="68" t="s">
        <v>151</v>
      </c>
      <c r="B9" s="71" t="s">
        <v>141</v>
      </c>
      <c r="C9" s="77">
        <v>16</v>
      </c>
      <c r="D9" s="73">
        <v>15.69</v>
      </c>
      <c r="E9" s="73">
        <v>9.07</v>
      </c>
      <c r="F9" s="73">
        <v>0</v>
      </c>
      <c r="G9" s="73">
        <v>0</v>
      </c>
      <c r="H9" s="74">
        <v>6.62</v>
      </c>
      <c r="I9" s="77">
        <v>0</v>
      </c>
      <c r="J9" s="74">
        <v>0</v>
      </c>
      <c r="K9" s="77">
        <v>0</v>
      </c>
      <c r="L9" s="73">
        <v>0</v>
      </c>
      <c r="M9" s="73">
        <v>0</v>
      </c>
      <c r="N9" s="74">
        <v>0</v>
      </c>
      <c r="O9" s="77">
        <v>0</v>
      </c>
      <c r="P9" s="73">
        <v>0.31</v>
      </c>
      <c r="Q9" s="73">
        <v>0</v>
      </c>
      <c r="R9" s="73">
        <v>0</v>
      </c>
      <c r="S9" s="73">
        <v>0</v>
      </c>
      <c r="T9" s="73">
        <v>0</v>
      </c>
      <c r="U9" s="74">
        <v>0</v>
      </c>
      <c r="V9" s="77">
        <v>0.31</v>
      </c>
      <c r="W9" s="73">
        <v>0</v>
      </c>
      <c r="X9" s="73">
        <v>0</v>
      </c>
      <c r="Y9" s="73">
        <v>0</v>
      </c>
      <c r="Z9" s="74">
        <v>0</v>
      </c>
      <c r="AA9" s="77">
        <v>0</v>
      </c>
      <c r="AB9" s="73">
        <v>0</v>
      </c>
      <c r="AC9" s="73">
        <v>0</v>
      </c>
      <c r="AD9" s="74">
        <v>0</v>
      </c>
      <c r="AE9" s="77">
        <v>0</v>
      </c>
      <c r="AF9" s="73">
        <v>0</v>
      </c>
      <c r="AG9" s="12"/>
    </row>
    <row r="10" spans="1:35" ht="23.1" customHeight="1">
      <c r="A10" s="68" t="s">
        <v>152</v>
      </c>
      <c r="B10" s="71" t="s">
        <v>142</v>
      </c>
      <c r="C10" s="77">
        <v>16</v>
      </c>
      <c r="D10" s="73">
        <v>15.69</v>
      </c>
      <c r="E10" s="73">
        <v>9.07</v>
      </c>
      <c r="F10" s="73">
        <v>0</v>
      </c>
      <c r="G10" s="73">
        <v>0</v>
      </c>
      <c r="H10" s="74">
        <v>6.62</v>
      </c>
      <c r="I10" s="77">
        <v>0</v>
      </c>
      <c r="J10" s="74">
        <v>0</v>
      </c>
      <c r="K10" s="77">
        <v>0</v>
      </c>
      <c r="L10" s="73">
        <v>0</v>
      </c>
      <c r="M10" s="73">
        <v>0</v>
      </c>
      <c r="N10" s="74">
        <v>0</v>
      </c>
      <c r="O10" s="77">
        <v>0</v>
      </c>
      <c r="P10" s="73">
        <v>0.31</v>
      </c>
      <c r="Q10" s="73">
        <v>0</v>
      </c>
      <c r="R10" s="73">
        <v>0</v>
      </c>
      <c r="S10" s="73">
        <v>0</v>
      </c>
      <c r="T10" s="73">
        <v>0</v>
      </c>
      <c r="U10" s="74">
        <v>0</v>
      </c>
      <c r="V10" s="77">
        <v>0.31</v>
      </c>
      <c r="W10" s="73">
        <v>0</v>
      </c>
      <c r="X10" s="73">
        <v>0</v>
      </c>
      <c r="Y10" s="73">
        <v>0</v>
      </c>
      <c r="Z10" s="74">
        <v>0</v>
      </c>
      <c r="AA10" s="77">
        <v>0</v>
      </c>
      <c r="AB10" s="73">
        <v>0</v>
      </c>
      <c r="AC10" s="73">
        <v>0</v>
      </c>
      <c r="AD10" s="74">
        <v>0</v>
      </c>
      <c r="AE10" s="77">
        <v>0</v>
      </c>
      <c r="AF10" s="73">
        <v>0</v>
      </c>
    </row>
    <row r="11" spans="1:35" ht="23.1"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35" ht="23.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5" ht="23.1" customHeight="1">
      <c r="B13" s="12"/>
      <c r="C13" s="12"/>
      <c r="D13" s="12"/>
      <c r="E13" s="12"/>
      <c r="G13" s="12"/>
      <c r="H13" s="12"/>
      <c r="I13" s="12"/>
      <c r="J13" s="12"/>
      <c r="K13" s="12"/>
      <c r="L13" s="12"/>
      <c r="M13" s="12"/>
      <c r="N13" s="12"/>
      <c r="O13" s="12"/>
      <c r="P13" s="12"/>
      <c r="Q13" s="12"/>
      <c r="R13" s="12"/>
      <c r="S13" s="12"/>
      <c r="U13" s="12"/>
      <c r="Z13" s="12"/>
      <c r="AA13" s="12"/>
    </row>
    <row r="14" spans="1:35" ht="23.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3.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3.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0" fitToHeight="999" orientation="landscape" horizontalDpi="180" verticalDpi="18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B13" sqref="B13"/>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5" t="s">
        <v>88</v>
      </c>
      <c r="B1" s="95"/>
      <c r="C1" s="95"/>
      <c r="D1" s="95"/>
      <c r="E1" s="95"/>
    </row>
    <row r="2" spans="1:6" s="66" customFormat="1" ht="20.100000000000001" customHeight="1">
      <c r="A2" s="51" t="s">
        <v>136</v>
      </c>
      <c r="B2" s="52"/>
      <c r="C2" s="53"/>
      <c r="D2" s="54"/>
      <c r="E2" s="55" t="s">
        <v>66</v>
      </c>
    </row>
    <row r="3" spans="1:6" ht="30" customHeight="1">
      <c r="A3" s="97" t="s">
        <v>133</v>
      </c>
      <c r="B3" s="96" t="s">
        <v>37</v>
      </c>
      <c r="C3" s="96" t="s">
        <v>117</v>
      </c>
      <c r="D3" s="96"/>
      <c r="E3" s="96"/>
    </row>
    <row r="4" spans="1:6" ht="30" customHeight="1">
      <c r="A4" s="97"/>
      <c r="B4" s="98"/>
      <c r="C4" s="42" t="s">
        <v>28</v>
      </c>
      <c r="D4" s="22" t="s">
        <v>9</v>
      </c>
      <c r="E4" s="22" t="s">
        <v>77</v>
      </c>
    </row>
    <row r="5" spans="1:6" ht="20.100000000000001" customHeight="1">
      <c r="A5" s="45" t="s">
        <v>85</v>
      </c>
      <c r="B5" s="46" t="s">
        <v>85</v>
      </c>
      <c r="C5" s="46">
        <v>1</v>
      </c>
      <c r="D5" s="43">
        <v>2</v>
      </c>
      <c r="E5" s="47">
        <v>3</v>
      </c>
    </row>
    <row r="6" spans="1:6" s="66" customFormat="1" ht="23.45" customHeight="1">
      <c r="A6" s="68"/>
      <c r="B6" s="50"/>
      <c r="C6" s="77"/>
      <c r="D6" s="77"/>
      <c r="E6" s="69"/>
    </row>
    <row r="7" spans="1:6" ht="20.100000000000001" customHeight="1">
      <c r="A7" s="112" t="s">
        <v>174</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scale="95" fitToHeight="999" orientation="landscape" horizontalDpi="180" verticalDpi="18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H12" sqref="H12"/>
    </sheetView>
  </sheetViews>
  <sheetFormatPr defaultColWidth="9.1640625" defaultRowHeight="12.75" customHeight="1"/>
  <cols>
    <col min="1" max="10" width="15.6640625" customWidth="1"/>
    <col min="11" max="11" width="36.33203125" customWidth="1"/>
  </cols>
  <sheetData>
    <row r="1" spans="1:11" ht="42.75" customHeight="1">
      <c r="A1" s="95" t="s">
        <v>35</v>
      </c>
      <c r="B1" s="95"/>
      <c r="C1" s="95"/>
      <c r="D1" s="95"/>
      <c r="E1" s="95"/>
      <c r="F1" s="95"/>
      <c r="G1" s="95"/>
      <c r="H1" s="95"/>
      <c r="I1" s="95"/>
      <c r="J1" s="95"/>
      <c r="K1" s="95"/>
    </row>
    <row r="2" spans="1:11" s="66" customFormat="1" ht="20.100000000000001" customHeight="1">
      <c r="A2" s="56" t="s">
        <v>136</v>
      </c>
      <c r="F2" s="51"/>
      <c r="G2" s="52"/>
      <c r="H2" s="53"/>
      <c r="I2" s="54"/>
      <c r="K2" s="55" t="s">
        <v>66</v>
      </c>
    </row>
    <row r="3" spans="1:11" ht="12" customHeight="1">
      <c r="A3" s="97" t="s">
        <v>75</v>
      </c>
      <c r="B3" s="97"/>
      <c r="C3" s="97"/>
      <c r="D3" s="97"/>
      <c r="E3" s="97"/>
      <c r="F3" s="97" t="s">
        <v>97</v>
      </c>
      <c r="G3" s="97"/>
      <c r="H3" s="97"/>
      <c r="I3" s="97"/>
      <c r="J3" s="97"/>
      <c r="K3" s="97" t="s">
        <v>94</v>
      </c>
    </row>
    <row r="4" spans="1:11" ht="12" customHeight="1">
      <c r="A4" s="97"/>
      <c r="B4" s="97"/>
      <c r="C4" s="97"/>
      <c r="D4" s="97"/>
      <c r="E4" s="97"/>
      <c r="F4" s="97"/>
      <c r="G4" s="97"/>
      <c r="H4" s="97"/>
      <c r="I4" s="97"/>
      <c r="J4" s="97"/>
      <c r="K4" s="97"/>
    </row>
    <row r="5" spans="1:11" ht="25.5" customHeight="1">
      <c r="A5" s="45" t="s">
        <v>28</v>
      </c>
      <c r="B5" s="46" t="s">
        <v>64</v>
      </c>
      <c r="C5" s="46" t="s">
        <v>24</v>
      </c>
      <c r="D5" s="43" t="s">
        <v>105</v>
      </c>
      <c r="E5" s="47" t="s">
        <v>126</v>
      </c>
      <c r="F5" s="45" t="s">
        <v>28</v>
      </c>
      <c r="G5" s="46" t="s">
        <v>64</v>
      </c>
      <c r="H5" s="46" t="s">
        <v>24</v>
      </c>
      <c r="I5" s="43" t="s">
        <v>105</v>
      </c>
      <c r="J5" s="47" t="s">
        <v>126</v>
      </c>
      <c r="K5" s="97"/>
    </row>
    <row r="6" spans="1:11" ht="17.25" customHeight="1">
      <c r="A6" s="47">
        <v>1</v>
      </c>
      <c r="B6" s="47">
        <v>2</v>
      </c>
      <c r="C6" s="47">
        <v>3</v>
      </c>
      <c r="D6" s="47">
        <v>4</v>
      </c>
      <c r="E6" s="47">
        <v>5</v>
      </c>
      <c r="F6" s="47">
        <v>6</v>
      </c>
      <c r="G6" s="47">
        <v>7</v>
      </c>
      <c r="H6" s="47">
        <v>8</v>
      </c>
      <c r="I6" s="47">
        <v>9</v>
      </c>
      <c r="J6" s="47">
        <v>10</v>
      </c>
      <c r="K6" s="97"/>
    </row>
    <row r="7" spans="1:11" s="66" customFormat="1" ht="47.25" customHeight="1">
      <c r="A7" s="69"/>
      <c r="B7" s="69">
        <v>5</v>
      </c>
      <c r="C7" s="69"/>
      <c r="D7" s="69">
        <v>7</v>
      </c>
      <c r="E7" s="69"/>
      <c r="F7" s="77"/>
      <c r="G7" s="77"/>
      <c r="H7" s="77"/>
      <c r="I7" s="77">
        <v>28</v>
      </c>
      <c r="J7" s="69"/>
      <c r="K7" s="85" t="s">
        <v>171</v>
      </c>
    </row>
    <row r="8" spans="1:11" ht="20.100000000000001" customHeight="1">
      <c r="A8" s="12"/>
      <c r="B8" s="12"/>
      <c r="C8" s="12"/>
      <c r="D8" s="12"/>
      <c r="E8" s="12"/>
      <c r="F8" s="12"/>
      <c r="G8" s="23"/>
      <c r="H8" s="11"/>
      <c r="I8" s="11"/>
      <c r="J8" s="12"/>
      <c r="K8" s="12"/>
    </row>
    <row r="9" spans="1:11" ht="20.100000000000001" customHeight="1">
      <c r="A9" s="12"/>
      <c r="B9" s="12"/>
      <c r="C9" s="12"/>
      <c r="D9" s="12"/>
      <c r="E9" s="12"/>
      <c r="F9" s="12"/>
      <c r="G9" s="12"/>
      <c r="H9" s="12"/>
      <c r="I9" s="12"/>
      <c r="J9" s="12"/>
      <c r="K9" s="12"/>
    </row>
    <row r="10" spans="1:11" ht="20.100000000000001" customHeight="1">
      <c r="A10" s="12"/>
      <c r="B10" s="12"/>
      <c r="C10" s="12"/>
      <c r="D10" s="12"/>
      <c r="E10" s="12"/>
      <c r="F10" s="12"/>
      <c r="G10" s="12"/>
      <c r="H10" s="12"/>
      <c r="I10" s="12"/>
      <c r="J10" s="12"/>
      <c r="K10" s="12"/>
    </row>
    <row r="11" spans="1:11" ht="20.100000000000001" customHeight="1">
      <c r="A11" s="12"/>
      <c r="B11" s="12"/>
      <c r="C11" s="12"/>
      <c r="D11" s="12"/>
      <c r="E11" s="12"/>
      <c r="F11" s="12"/>
      <c r="G11" s="12"/>
      <c r="H11" s="12"/>
      <c r="I11" s="12"/>
      <c r="J11" s="12"/>
    </row>
    <row r="12" spans="1:11" ht="20.100000000000001" customHeight="1">
      <c r="B12" s="12"/>
      <c r="C12" s="12"/>
      <c r="D12" s="12"/>
      <c r="E12" s="12"/>
      <c r="F12" s="12"/>
      <c r="G12" s="12"/>
      <c r="H12" s="12"/>
      <c r="I12" s="12"/>
      <c r="J12" s="12"/>
      <c r="K12" s="12"/>
    </row>
    <row r="13" spans="1:11" ht="20.100000000000001" customHeight="1">
      <c r="B13" s="12"/>
      <c r="C13" s="12"/>
      <c r="D13" s="12"/>
      <c r="E13" s="12"/>
      <c r="G13" s="12"/>
      <c r="H13" s="12"/>
      <c r="I13" s="12"/>
      <c r="K13" s="12"/>
    </row>
    <row r="14" spans="1:11" ht="20.100000000000001" customHeight="1">
      <c r="C14" s="12"/>
      <c r="D14" s="12"/>
      <c r="E14" s="12"/>
      <c r="F14" s="12"/>
      <c r="G14" s="12"/>
      <c r="H14" s="12"/>
      <c r="I14" s="12"/>
      <c r="J14" s="12"/>
    </row>
    <row r="15" spans="1:11" ht="20.100000000000001" customHeight="1">
      <c r="C15" s="12"/>
      <c r="D15" s="12"/>
      <c r="E15" s="12"/>
      <c r="G15" s="12"/>
      <c r="H15" s="12"/>
      <c r="I15" s="12"/>
    </row>
    <row r="16" spans="1:11" ht="20.100000000000001" customHeight="1">
      <c r="D16" s="12"/>
      <c r="E16" s="12"/>
      <c r="F16" s="12"/>
      <c r="G16" s="12"/>
      <c r="H16" s="12"/>
      <c r="I16" s="12"/>
      <c r="J16" s="12"/>
      <c r="K16" s="12"/>
    </row>
    <row r="17" spans="4:11" ht="20.100000000000001" customHeight="1">
      <c r="E17" s="12"/>
      <c r="F17" s="11"/>
      <c r="G17" s="11"/>
      <c r="H17" s="11"/>
      <c r="I17" s="11"/>
    </row>
    <row r="18" spans="4:11" ht="20.100000000000001" customHeight="1">
      <c r="D18" s="12"/>
      <c r="E18" s="12"/>
      <c r="F18" s="12"/>
      <c r="G18" s="12"/>
      <c r="H18" s="12"/>
      <c r="I18" s="12"/>
    </row>
    <row r="19" spans="4:11" ht="20.100000000000001" customHeight="1">
      <c r="F19" s="12"/>
      <c r="G19" s="12"/>
      <c r="I19" s="12"/>
    </row>
    <row r="20" spans="4:11" ht="20.100000000000001" customHeight="1">
      <c r="E20" s="12"/>
      <c r="F20" s="11"/>
      <c r="G20" s="11"/>
      <c r="H20" s="7"/>
      <c r="I20" s="7"/>
    </row>
    <row r="21" spans="4:11" ht="20.100000000000001" customHeight="1">
      <c r="G21" s="12"/>
    </row>
    <row r="22" spans="4:11" ht="20.100000000000001" customHeight="1">
      <c r="F22" s="12"/>
    </row>
    <row r="23" spans="4:11" ht="20.100000000000001" customHeight="1">
      <c r="H23" s="12"/>
    </row>
    <row r="24" spans="4:11" ht="20.100000000000001" customHeight="1"/>
    <row r="25" spans="4:11" ht="20.100000000000001" customHeight="1">
      <c r="F25" s="7"/>
      <c r="G25" s="11"/>
      <c r="H25" s="11"/>
      <c r="I25" s="7"/>
    </row>
    <row r="29" spans="4:11" ht="12.75"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78" fitToHeight="999" orientation="landscape" horizontalDpi="180" verticalDpi="18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activeCell="B20" sqref="B20"/>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5" t="s">
        <v>30</v>
      </c>
      <c r="B1" s="95"/>
      <c r="C1" s="95"/>
      <c r="D1" s="95"/>
      <c r="E1" s="95"/>
      <c r="F1" s="95"/>
      <c r="G1" s="95"/>
      <c r="H1" s="95"/>
      <c r="I1" s="95"/>
      <c r="J1" s="95"/>
      <c r="K1" s="95"/>
      <c r="L1" s="95"/>
      <c r="M1" s="95"/>
      <c r="N1" s="95"/>
      <c r="O1" s="95"/>
      <c r="P1" s="95"/>
      <c r="Q1" s="95"/>
    </row>
    <row r="2" spans="1:18" ht="25.5" customHeight="1">
      <c r="Q2" s="33" t="s">
        <v>66</v>
      </c>
    </row>
    <row r="3" spans="1:18" ht="28.5" customHeight="1">
      <c r="A3" s="104" t="s">
        <v>99</v>
      </c>
      <c r="B3" s="104" t="s">
        <v>42</v>
      </c>
      <c r="C3" s="104" t="s">
        <v>131</v>
      </c>
      <c r="D3" s="104" t="s">
        <v>4</v>
      </c>
      <c r="E3" s="104"/>
      <c r="F3" s="104"/>
      <c r="G3" s="104"/>
      <c r="H3" s="104"/>
      <c r="I3" s="104"/>
      <c r="J3" s="104"/>
      <c r="K3" s="104"/>
      <c r="L3" s="104"/>
      <c r="M3" s="104"/>
      <c r="N3" s="104"/>
      <c r="O3" s="104"/>
      <c r="P3" s="104"/>
      <c r="Q3" s="104"/>
    </row>
    <row r="4" spans="1:18" ht="28.5" customHeight="1">
      <c r="A4" s="104"/>
      <c r="B4" s="104"/>
      <c r="C4" s="104"/>
      <c r="D4" s="104" t="s">
        <v>102</v>
      </c>
      <c r="E4" s="104" t="s">
        <v>79</v>
      </c>
      <c r="F4" s="104"/>
      <c r="G4" s="104"/>
      <c r="H4" s="104" t="s">
        <v>44</v>
      </c>
      <c r="I4" s="104" t="s">
        <v>111</v>
      </c>
      <c r="J4" s="104" t="s">
        <v>82</v>
      </c>
      <c r="K4" s="104"/>
      <c r="L4" s="104"/>
      <c r="M4" s="104"/>
      <c r="N4" s="104"/>
      <c r="O4" s="104"/>
      <c r="P4" s="104"/>
      <c r="Q4" s="104"/>
    </row>
    <row r="5" spans="1:18" ht="26.25" customHeight="1">
      <c r="A5" s="104"/>
      <c r="B5" s="104"/>
      <c r="C5" s="104"/>
      <c r="D5" s="104"/>
      <c r="E5" s="104"/>
      <c r="F5" s="104"/>
      <c r="G5" s="104"/>
      <c r="H5" s="104"/>
      <c r="I5" s="104"/>
      <c r="J5" s="104" t="s">
        <v>48</v>
      </c>
      <c r="K5" s="104" t="s">
        <v>11</v>
      </c>
      <c r="L5" s="104" t="s">
        <v>29</v>
      </c>
      <c r="M5" s="104" t="s">
        <v>47</v>
      </c>
      <c r="N5" s="104"/>
      <c r="O5" s="104"/>
      <c r="P5" s="104"/>
      <c r="Q5" s="104"/>
    </row>
    <row r="6" spans="1:18" ht="68.25" customHeight="1">
      <c r="A6" s="104"/>
      <c r="B6" s="104"/>
      <c r="C6" s="104"/>
      <c r="D6" s="104"/>
      <c r="E6" s="35" t="s">
        <v>72</v>
      </c>
      <c r="F6" s="35" t="s">
        <v>95</v>
      </c>
      <c r="G6" s="35" t="s">
        <v>129</v>
      </c>
      <c r="H6" s="104"/>
      <c r="I6" s="104"/>
      <c r="J6" s="104"/>
      <c r="K6" s="104"/>
      <c r="L6" s="104"/>
      <c r="M6" s="35" t="s">
        <v>72</v>
      </c>
      <c r="N6" s="35" t="s">
        <v>39</v>
      </c>
      <c r="O6" s="35" t="s">
        <v>91</v>
      </c>
      <c r="P6" s="35" t="s">
        <v>45</v>
      </c>
      <c r="Q6" s="35" t="s">
        <v>83</v>
      </c>
    </row>
    <row r="7" spans="1:18" ht="20.25" customHeight="1">
      <c r="A7" s="48" t="s">
        <v>85</v>
      </c>
      <c r="B7" s="49" t="s">
        <v>85</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12" t="s">
        <v>175</v>
      </c>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2" fitToHeight="999" orientation="landscape"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2018-01-17T02:14:36Z</dcterms:created>
  <dcterms:modified xsi:type="dcterms:W3CDTF">2018-06-19T00:55:01Z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3474476</vt:i4>
  </property>
</Properties>
</file>