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1555" windowHeight="11205"/>
  </bookViews>
  <sheets>
    <sheet name="2019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6" i="4"/>
  <c r="B9"/>
  <c r="B16"/>
  <c r="C17"/>
  <c r="D17"/>
  <c r="E17"/>
  <c r="F17"/>
  <c r="G17"/>
  <c r="H17"/>
  <c r="B10"/>
  <c r="B11"/>
  <c r="B12"/>
  <c r="B13"/>
  <c r="B14"/>
  <c r="B15"/>
  <c r="B8"/>
  <c r="B7"/>
  <c r="B6"/>
  <c r="B17" l="1"/>
</calcChain>
</file>

<file path=xl/sharedStrings.xml><?xml version="1.0" encoding="utf-8"?>
<sst xmlns="http://schemas.openxmlformats.org/spreadsheetml/2006/main" count="33" uniqueCount="32">
  <si>
    <t>低保特困和临时救助</t>
  </si>
  <si>
    <t>流浪乞讨人员救助</t>
  </si>
  <si>
    <t>中央资金</t>
  </si>
  <si>
    <t>省级资金</t>
  </si>
  <si>
    <t>资阳区</t>
  </si>
  <si>
    <t>赫山区</t>
  </si>
  <si>
    <t>大通湖区</t>
  </si>
  <si>
    <t>合   计</t>
  </si>
  <si>
    <t>附件：</t>
    <phoneticPr fontId="2" type="noConversion"/>
  </si>
  <si>
    <t>单位：万元</t>
    <phoneticPr fontId="2" type="noConversion"/>
  </si>
  <si>
    <t>市救助管理站</t>
    <phoneticPr fontId="2" type="noConversion"/>
  </si>
  <si>
    <t>2019年困难群众救助补助资金分配表</t>
    <phoneticPr fontId="2" type="noConversion"/>
  </si>
  <si>
    <t>市民政局</t>
    <phoneticPr fontId="2" type="noConversion"/>
  </si>
  <si>
    <t>省级资金</t>
    <phoneticPr fontId="2" type="noConversion"/>
  </si>
  <si>
    <t>合计</t>
    <phoneticPr fontId="2" type="noConversion"/>
  </si>
  <si>
    <t>单  位</t>
    <phoneticPr fontId="2" type="noConversion"/>
  </si>
  <si>
    <t>备  注</t>
    <phoneticPr fontId="2" type="noConversion"/>
  </si>
  <si>
    <t>南县</t>
    <phoneticPr fontId="2" type="noConversion"/>
  </si>
  <si>
    <t>沅江市</t>
    <phoneticPr fontId="2" type="noConversion"/>
  </si>
  <si>
    <t>桃江县</t>
    <phoneticPr fontId="2" type="noConversion"/>
  </si>
  <si>
    <t>安化县</t>
    <phoneticPr fontId="2" type="noConversion"/>
  </si>
  <si>
    <t>孤儿基本生活保障</t>
    <phoneticPr fontId="2" type="noConversion"/>
  </si>
  <si>
    <t>中央资金</t>
    <phoneticPr fontId="2" type="noConversion"/>
  </si>
  <si>
    <t>省级资金</t>
    <phoneticPr fontId="2" type="noConversion"/>
  </si>
  <si>
    <t>高新区</t>
    <phoneticPr fontId="2" type="noConversion"/>
  </si>
  <si>
    <t>市社会福利服务中心</t>
    <phoneticPr fontId="2" type="noConversion"/>
  </si>
  <si>
    <t>其中：金盆镇南京湖村留守儿童之家2万元</t>
    <phoneticPr fontId="2" type="noConversion"/>
  </si>
  <si>
    <t>三堂街镇九峰村留守儿童之家2万元</t>
    <phoneticPr fontId="2" type="noConversion"/>
  </si>
  <si>
    <r>
      <t>留守儿童之家22万元，其中</t>
    </r>
    <r>
      <rPr>
        <sz val="13"/>
        <color theme="1"/>
        <rFont val="仿宋"/>
        <family val="3"/>
        <charset val="134"/>
      </rPr>
      <t>四季红镇玉鹊村、黄茅洲镇金南村、黄茅洲镇马良山村、黄茅洲镇民心村、南大膳镇南大渔村、南大膳镇灵官嘴村、南大膳镇义南村、琼湖街道小河嘴村、共华镇新港村、草尾镇熙和村、草尾镇新安村各2万元</t>
    </r>
    <phoneticPr fontId="2" type="noConversion"/>
  </si>
  <si>
    <t>留守儿童之家24万元，其中厂窖镇西福村、厂窖镇西洲村、中鱼口镇艳新村、华阁镇裕阁村、华阁镇东汶洲村、武圣宫镇龙头嘴村、麻河口镇向阳村、麻河口镇高洲村、茅草街镇庆丰村、明头山镇安仁村、浪拨湖镇荣福村、青树嘴镇白鹤堂村各2万元</t>
    <phoneticPr fontId="2" type="noConversion"/>
  </si>
  <si>
    <t>含留守儿童之家20万元，其中长春镇双利村、长春镇官楼坪村、长春镇幸福村、长春镇新源村、茈湖口镇新飞村、茈湖口镇育江村、沙头镇友谊村、沙头镇文兴村、沙头镇富兴村、迎风桥镇邹家桥村各2万元</t>
    <phoneticPr fontId="2" type="noConversion"/>
  </si>
  <si>
    <r>
      <t>留守儿童之家4万元：其中</t>
    </r>
    <r>
      <rPr>
        <sz val="13"/>
        <color theme="1"/>
        <rFont val="仿宋"/>
        <family val="3"/>
        <charset val="134"/>
      </rPr>
      <t>龙塘乡顽沙村、小淹镇胜利村各2万元</t>
    </r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</si>
</sst>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6"/>
      <color theme="1"/>
      <name val="仿宋"/>
      <family val="3"/>
      <charset val="134"/>
    </font>
    <font>
      <sz val="13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I6" sqref="I6"/>
    </sheetView>
  </sheetViews>
  <sheetFormatPr defaultRowHeight="13.5"/>
  <cols>
    <col min="1" max="1" width="18.625" customWidth="1"/>
    <col min="2" max="2" width="12.25" customWidth="1"/>
    <col min="3" max="3" width="9.5" customWidth="1"/>
    <col min="4" max="4" width="9.75" customWidth="1"/>
    <col min="5" max="5" width="10.625" customWidth="1"/>
    <col min="6" max="6" width="11" customWidth="1"/>
    <col min="7" max="7" width="9.5" customWidth="1"/>
    <col min="8" max="8" width="8.875" customWidth="1"/>
    <col min="9" max="9" width="65.375" customWidth="1"/>
  </cols>
  <sheetData>
    <row r="1" spans="1:9" ht="21.75" customHeight="1">
      <c r="A1" t="s">
        <v>8</v>
      </c>
    </row>
    <row r="2" spans="1:9" ht="16.5" customHeight="1">
      <c r="A2" s="11" t="s">
        <v>11</v>
      </c>
      <c r="B2" s="11"/>
      <c r="C2" s="11"/>
      <c r="D2" s="11"/>
      <c r="E2" s="11"/>
      <c r="F2" s="11"/>
      <c r="G2" s="11"/>
      <c r="H2" s="11"/>
      <c r="I2" s="11"/>
    </row>
    <row r="3" spans="1:9" ht="18" customHeight="1">
      <c r="I3" s="6" t="s">
        <v>9</v>
      </c>
    </row>
    <row r="4" spans="1:9" ht="30" customHeight="1">
      <c r="A4" s="13" t="s">
        <v>15</v>
      </c>
      <c r="B4" s="13" t="s">
        <v>14</v>
      </c>
      <c r="C4" s="13" t="s">
        <v>0</v>
      </c>
      <c r="D4" s="13"/>
      <c r="E4" s="14" t="s">
        <v>21</v>
      </c>
      <c r="F4" s="15"/>
      <c r="G4" s="14" t="s">
        <v>1</v>
      </c>
      <c r="H4" s="15"/>
      <c r="I4" s="12" t="s">
        <v>16</v>
      </c>
    </row>
    <row r="5" spans="1:9" ht="30" customHeight="1">
      <c r="A5" s="13"/>
      <c r="B5" s="13"/>
      <c r="C5" s="2" t="s">
        <v>2</v>
      </c>
      <c r="D5" s="2" t="s">
        <v>3</v>
      </c>
      <c r="E5" s="10" t="s">
        <v>22</v>
      </c>
      <c r="F5" s="10" t="s">
        <v>23</v>
      </c>
      <c r="G5" s="2" t="s">
        <v>2</v>
      </c>
      <c r="H5" s="3" t="s">
        <v>13</v>
      </c>
      <c r="I5" s="12"/>
    </row>
    <row r="6" spans="1:9" ht="47.25" customHeight="1">
      <c r="A6" s="1" t="s">
        <v>4</v>
      </c>
      <c r="B6" s="1">
        <f t="shared" ref="B6:B16" si="0">SUM(C6:H6)</f>
        <v>1849.6</v>
      </c>
      <c r="C6" s="1">
        <v>1229</v>
      </c>
      <c r="D6" s="2">
        <v>410</v>
      </c>
      <c r="E6" s="10">
        <v>58.5</v>
      </c>
      <c r="F6" s="10">
        <v>93.1</v>
      </c>
      <c r="G6" s="1">
        <v>59</v>
      </c>
      <c r="H6" s="2"/>
      <c r="I6" s="7" t="s">
        <v>30</v>
      </c>
    </row>
    <row r="7" spans="1:9" ht="30" customHeight="1">
      <c r="A7" s="1" t="s">
        <v>5</v>
      </c>
      <c r="B7" s="1">
        <f t="shared" si="0"/>
        <v>3513.4</v>
      </c>
      <c r="C7" s="1">
        <v>2383</v>
      </c>
      <c r="D7" s="2">
        <v>795</v>
      </c>
      <c r="E7" s="10">
        <v>62.6</v>
      </c>
      <c r="F7" s="10">
        <v>96.8</v>
      </c>
      <c r="G7" s="1">
        <v>176</v>
      </c>
      <c r="H7" s="2"/>
      <c r="I7" s="7"/>
    </row>
    <row r="8" spans="1:9" ht="30" customHeight="1">
      <c r="A8" s="1" t="s">
        <v>6</v>
      </c>
      <c r="B8" s="1">
        <f t="shared" si="0"/>
        <v>428.3</v>
      </c>
      <c r="C8" s="1">
        <v>308</v>
      </c>
      <c r="D8" s="2">
        <v>103</v>
      </c>
      <c r="E8" s="10">
        <v>4.2</v>
      </c>
      <c r="F8" s="10">
        <v>7.1</v>
      </c>
      <c r="G8" s="1">
        <v>6</v>
      </c>
      <c r="H8" s="2"/>
      <c r="I8" s="7" t="s">
        <v>26</v>
      </c>
    </row>
    <row r="9" spans="1:9" ht="30" customHeight="1">
      <c r="A9" s="9" t="s">
        <v>24</v>
      </c>
      <c r="B9" s="9">
        <f t="shared" si="0"/>
        <v>3.3</v>
      </c>
      <c r="C9" s="9"/>
      <c r="D9" s="10"/>
      <c r="E9" s="10">
        <v>1.3</v>
      </c>
      <c r="F9" s="10">
        <v>2</v>
      </c>
      <c r="G9" s="9"/>
      <c r="H9" s="10"/>
      <c r="I9" s="7"/>
    </row>
    <row r="10" spans="1:9" ht="61.5" customHeight="1">
      <c r="A10" s="5" t="s">
        <v>17</v>
      </c>
      <c r="B10" s="5">
        <f t="shared" si="0"/>
        <v>24</v>
      </c>
      <c r="C10" s="5"/>
      <c r="D10" s="4"/>
      <c r="E10" s="10"/>
      <c r="F10" s="10"/>
      <c r="G10" s="5">
        <v>24</v>
      </c>
      <c r="H10" s="4"/>
      <c r="I10" s="7" t="s">
        <v>29</v>
      </c>
    </row>
    <row r="11" spans="1:9" ht="66.75" customHeight="1">
      <c r="A11" s="5" t="s">
        <v>18</v>
      </c>
      <c r="B11" s="5">
        <f t="shared" si="0"/>
        <v>22</v>
      </c>
      <c r="C11" s="5"/>
      <c r="D11" s="4"/>
      <c r="E11" s="10"/>
      <c r="F11" s="10"/>
      <c r="G11" s="5">
        <v>22</v>
      </c>
      <c r="H11" s="4"/>
      <c r="I11" s="7" t="s">
        <v>28</v>
      </c>
    </row>
    <row r="12" spans="1:9" ht="30" customHeight="1">
      <c r="A12" s="5" t="s">
        <v>19</v>
      </c>
      <c r="B12" s="5">
        <f t="shared" si="0"/>
        <v>2</v>
      </c>
      <c r="C12" s="5"/>
      <c r="D12" s="4"/>
      <c r="E12" s="10"/>
      <c r="F12" s="10"/>
      <c r="G12" s="5">
        <v>2</v>
      </c>
      <c r="H12" s="4"/>
      <c r="I12" s="8" t="s">
        <v>27</v>
      </c>
    </row>
    <row r="13" spans="1:9" ht="30" customHeight="1">
      <c r="A13" s="5" t="s">
        <v>20</v>
      </c>
      <c r="B13" s="5">
        <f t="shared" si="0"/>
        <v>4</v>
      </c>
      <c r="C13" s="5"/>
      <c r="D13" s="4"/>
      <c r="E13" s="10"/>
      <c r="F13" s="10"/>
      <c r="G13" s="5">
        <v>4</v>
      </c>
      <c r="H13" s="4"/>
      <c r="I13" s="7" t="s">
        <v>31</v>
      </c>
    </row>
    <row r="14" spans="1:9" ht="30" customHeight="1">
      <c r="A14" s="1" t="s">
        <v>12</v>
      </c>
      <c r="B14" s="1">
        <f t="shared" si="0"/>
        <v>40</v>
      </c>
      <c r="C14" s="1">
        <v>40</v>
      </c>
      <c r="D14" s="2"/>
      <c r="E14" s="10"/>
      <c r="F14" s="10"/>
      <c r="G14" s="1"/>
      <c r="H14" s="2"/>
      <c r="I14" s="7"/>
    </row>
    <row r="15" spans="1:9" ht="30" customHeight="1">
      <c r="A15" s="1" t="s">
        <v>10</v>
      </c>
      <c r="B15" s="1">
        <f t="shared" si="0"/>
        <v>200</v>
      </c>
      <c r="C15" s="1"/>
      <c r="D15" s="2"/>
      <c r="E15" s="10">
        <v>14</v>
      </c>
      <c r="F15" s="10"/>
      <c r="G15" s="1">
        <v>171</v>
      </c>
      <c r="H15" s="2">
        <v>15</v>
      </c>
      <c r="I15" s="7"/>
    </row>
    <row r="16" spans="1:9" ht="30" customHeight="1">
      <c r="A16" s="9" t="s">
        <v>25</v>
      </c>
      <c r="B16" s="9">
        <f t="shared" si="0"/>
        <v>48.4</v>
      </c>
      <c r="C16" s="9"/>
      <c r="D16" s="10"/>
      <c r="E16" s="10">
        <v>5.4</v>
      </c>
      <c r="F16" s="10">
        <f>43</f>
        <v>43</v>
      </c>
      <c r="G16" s="9"/>
      <c r="H16" s="10"/>
      <c r="I16" s="7"/>
    </row>
    <row r="17" spans="1:9" ht="30" customHeight="1">
      <c r="A17" s="1" t="s">
        <v>7</v>
      </c>
      <c r="B17" s="1">
        <f>SUM(B6:B16)</f>
        <v>6135</v>
      </c>
      <c r="C17" s="9">
        <f t="shared" ref="C17:H17" si="1">SUM(C6:C16)</f>
        <v>3960</v>
      </c>
      <c r="D17" s="9">
        <f t="shared" si="1"/>
        <v>1308</v>
      </c>
      <c r="E17" s="9">
        <f t="shared" si="1"/>
        <v>146</v>
      </c>
      <c r="F17" s="9">
        <f t="shared" si="1"/>
        <v>241.99999999999997</v>
      </c>
      <c r="G17" s="9">
        <f t="shared" si="1"/>
        <v>464</v>
      </c>
      <c r="H17" s="9">
        <f t="shared" si="1"/>
        <v>15</v>
      </c>
      <c r="I17" s="7"/>
    </row>
  </sheetData>
  <mergeCells count="7">
    <mergeCell ref="A2:I2"/>
    <mergeCell ref="I4:I5"/>
    <mergeCell ref="C4:D4"/>
    <mergeCell ref="A4:A5"/>
    <mergeCell ref="B4:B5"/>
    <mergeCell ref="G4:H4"/>
    <mergeCell ref="E4:F4"/>
  </mergeCells>
  <phoneticPr fontId="2" type="noConversion"/>
  <pageMargins left="0.51181102362204722" right="0.31496062992125984" top="0.55118110236220474" bottom="0.15748031496062992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2019-07-02T06:48:45Z</cp:lastPrinted>
  <dcterms:created xsi:type="dcterms:W3CDTF">2018-01-18T13:12:34Z</dcterms:created>
  <dcterms:modified xsi:type="dcterms:W3CDTF">2019-07-12T03:31:32Z</dcterms:modified>
</cp:coreProperties>
</file>