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失业保险基金收支表" sheetId="1" r:id="rId1"/>
  </sheets>
  <calcPr calcId="125725"/>
</workbook>
</file>

<file path=xl/calcChain.xml><?xml version="1.0" encoding="utf-8"?>
<calcChain xmlns="http://schemas.openxmlformats.org/spreadsheetml/2006/main">
  <c r="D21" i="1"/>
  <c r="B21"/>
  <c r="D20"/>
  <c r="D19"/>
  <c r="D18"/>
  <c r="B18"/>
  <c r="D15"/>
  <c r="B15"/>
</calcChain>
</file>

<file path=xl/sharedStrings.xml><?xml version="1.0" encoding="utf-8"?>
<sst xmlns="http://schemas.openxmlformats.org/spreadsheetml/2006/main" count="46" uniqueCount="34">
  <si>
    <t>2022年失业保险基金收支决算表</t>
  </si>
  <si>
    <t xml:space="preserve">       社决09表</t>
  </si>
  <si>
    <t>市本级</t>
  </si>
  <si>
    <t>单位：元</t>
  </si>
  <si>
    <t>项      目</t>
  </si>
  <si>
    <t>金      额</t>
  </si>
  <si>
    <t>一、失业保险费收入</t>
  </si>
  <si>
    <t>一、失业保险金支出</t>
  </si>
  <si>
    <t>二、财政补贴收入</t>
  </si>
  <si>
    <t>二、基本医疗保险费支出</t>
  </si>
  <si>
    <t>三、利息收入</t>
  </si>
  <si>
    <t>三、丧葬补助金和抚恤金支出</t>
  </si>
  <si>
    <t xml:space="preserve">四、转移收入 </t>
  </si>
  <si>
    <t>四、职业培训和职业介绍补贴支出</t>
  </si>
  <si>
    <t>五、其他收入</t>
  </si>
  <si>
    <t>五、其他费用支出</t>
  </si>
  <si>
    <t>×</t>
  </si>
  <si>
    <t>六、稳定岗位补贴（稳岗返还）支出</t>
  </si>
  <si>
    <t>七、技能提升补贴支出</t>
  </si>
  <si>
    <t xml:space="preserve">八、转移支出 </t>
  </si>
  <si>
    <t>九、其他支出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</si>
  <si>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</si>
  <si>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</si>
  <si>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</si>
  <si>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</si>
  <si>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</si>
  <si>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 xml:space="preserve">十二、上解上级支出 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</si>
  <si>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</si>
  <si>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</si>
  <si>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</si>
  <si>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</si>
  <si>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</si>
  <si>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计</t>
  </si>
  <si>
    <t>第 9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</si>
</sst>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8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7" borderId="6" xfId="1" applyNumberFormat="1" applyFont="1" applyFill="1" applyBorder="1" applyAlignment="1">
      <alignment horizontal="right"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horizontal="left" vertical="center"/>
    </xf>
    <xf numFmtId="49" fontId="4" fillId="10" borderId="9" xfId="1" applyNumberFormat="1" applyFont="1" applyFill="1" applyBorder="1" applyAlignment="1">
      <alignment horizontal="right" vertical="center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4" borderId="13" xfId="1" applyNumberFormat="1" applyFont="1" applyFill="1" applyBorder="1" applyAlignment="1">
      <alignment horizontal="center" vertical="center"/>
    </xf>
    <xf numFmtId="182" fontId="4" fillId="15" borderId="14" xfId="1" applyNumberFormat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7" borderId="15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2" borderId="11" xfId="1" applyNumberFormat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49" fontId="4" fillId="14" borderId="13" xfId="1" applyNumberFormat="1" applyFont="1" applyFill="1" applyBorder="1" applyAlignment="1">
      <alignment horizontal="center" vertical="center"/>
    </xf>
    <xf numFmtId="49" fontId="4" fillId="14" borderId="13" xfId="1" applyNumberFormat="1" applyFont="1" applyFill="1" applyBorder="1" applyAlignment="1">
      <alignment horizontal="center" vertical="center"/>
    </xf>
    <xf numFmtId="0" fontId="4" fillId="16" borderId="16" xfId="1" applyFont="1" applyFill="1" applyBorder="1" applyAlignment="1">
      <alignment vertical="center"/>
    </xf>
    <xf numFmtId="0" fontId="4" fillId="16" borderId="16" xfId="1" applyFont="1" applyFill="1" applyBorder="1" applyAlignment="1">
      <alignment vertical="center"/>
    </xf>
    <xf numFmtId="0" fontId="4" fillId="16" borderId="16" xfId="1" applyFont="1" applyFill="1" applyBorder="1" applyAlignment="1">
      <alignment vertical="center"/>
    </xf>
    <xf numFmtId="49" fontId="4" fillId="7" borderId="6" xfId="1" applyNumberFormat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FFFFFF"/>
      <rgbColor rgb="00669933"/>
      <rgbColor rgb="00808080"/>
      <rgbColor rgb="0080FFFF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zoomScaleNormal="100" zoomScalePageLayoutView="60" workbookViewId="0">
      <pane activePane="bottomRight" state="frozen"/>
      <selection activeCell="F11" sqref="F11"/>
    </sheetView>
  </sheetViews>
  <sheetFormatPr defaultColWidth="8" defaultRowHeight="13.5"/>
  <cols>
    <col min="1" max="1" width="35.625" style="1" customWidth="1"/>
    <col min="2" max="2" width="20.625" style="1" customWidth="1"/>
    <col min="3" max="3" width="35.625" style="1" customWidth="1"/>
    <col min="4" max="4" width="20.625" style="1" customWidth="1"/>
  </cols>
  <sheetData>
    <row r="1" spans="1:4" ht="45" customHeight="1">
      <c r="A1" s="79" t="s">
        <v>0</v>
      </c>
      <c r="B1" s="80"/>
      <c r="C1" s="80"/>
      <c r="D1" s="80"/>
    </row>
    <row r="2" spans="1:4" ht="14.25" customHeight="1">
      <c r="A2" s="2"/>
      <c r="B2" s="3"/>
      <c r="C2" s="4"/>
      <c r="D2" s="5"/>
    </row>
    <row r="3" spans="1:4" ht="18.75" customHeight="1">
      <c r="A3" s="6"/>
      <c r="B3" s="7"/>
      <c r="C3" s="8"/>
      <c r="D3" s="9" t="s">
        <v>1</v>
      </c>
    </row>
    <row r="4" spans="1:4" ht="18.75" customHeight="1">
      <c r="A4" s="10" t="s">
        <v>2</v>
      </c>
      <c r="B4" s="11"/>
      <c r="C4" s="12"/>
      <c r="D4" s="13" t="s">
        <v>3</v>
      </c>
    </row>
    <row r="5" spans="1:4" ht="27" customHeight="1">
      <c r="A5" s="14" t="s">
        <v>4</v>
      </c>
      <c r="B5" s="15" t="s">
        <v>5</v>
      </c>
      <c r="C5" s="16" t="s">
        <v>4</v>
      </c>
      <c r="D5" s="17" t="s">
        <v>5</v>
      </c>
    </row>
    <row r="6" spans="1:4" ht="27" customHeight="1">
      <c r="A6" s="18" t="s">
        <v>6</v>
      </c>
      <c r="B6" s="19">
        <v>34880602.689999998</v>
      </c>
      <c r="C6" s="20" t="s">
        <v>7</v>
      </c>
      <c r="D6" s="21">
        <v>15846489</v>
      </c>
    </row>
    <row r="7" spans="1:4" ht="27" customHeight="1">
      <c r="A7" s="22" t="s">
        <v>8</v>
      </c>
      <c r="B7" s="23">
        <v>0</v>
      </c>
      <c r="C7" s="24" t="s">
        <v>9</v>
      </c>
      <c r="D7" s="25">
        <v>3651859.94</v>
      </c>
    </row>
    <row r="8" spans="1:4" ht="27" customHeight="1">
      <c r="A8" s="26" t="s">
        <v>10</v>
      </c>
      <c r="B8" s="27">
        <v>471151.12</v>
      </c>
      <c r="C8" s="28" t="s">
        <v>11</v>
      </c>
      <c r="D8" s="29">
        <v>0</v>
      </c>
    </row>
    <row r="9" spans="1:4" ht="27" customHeight="1">
      <c r="A9" s="30" t="s">
        <v>12</v>
      </c>
      <c r="B9" s="31">
        <v>0</v>
      </c>
      <c r="C9" s="32" t="s">
        <v>13</v>
      </c>
      <c r="D9" s="33">
        <v>0</v>
      </c>
    </row>
    <row r="10" spans="1:4" ht="27" customHeight="1">
      <c r="A10" s="34" t="s">
        <v>14</v>
      </c>
      <c r="B10" s="35">
        <v>444512.64</v>
      </c>
      <c r="C10" s="36" t="s">
        <v>15</v>
      </c>
      <c r="D10" s="37">
        <v>113973</v>
      </c>
    </row>
    <row r="11" spans="1:4" ht="27" customHeight="1">
      <c r="A11" s="38" t="s">
        <v>16</v>
      </c>
      <c r="B11" s="39" t="s">
        <v>16</v>
      </c>
      <c r="C11" s="40" t="s">
        <v>17</v>
      </c>
      <c r="D11" s="41">
        <v>13111014.060000001</v>
      </c>
    </row>
    <row r="12" spans="1:4" ht="27" customHeight="1">
      <c r="A12" s="42" t="s">
        <v>16</v>
      </c>
      <c r="B12" s="43" t="s">
        <v>16</v>
      </c>
      <c r="C12" s="44" t="s">
        <v>18</v>
      </c>
      <c r="D12" s="45">
        <v>183750</v>
      </c>
    </row>
    <row r="13" spans="1:4" ht="27" customHeight="1">
      <c r="A13" s="46" t="s">
        <v>16</v>
      </c>
      <c r="B13" s="47" t="s">
        <v>16</v>
      </c>
      <c r="C13" s="48" t="s">
        <v>19</v>
      </c>
      <c r="D13" s="49">
        <v>20925</v>
      </c>
    </row>
    <row r="14" spans="1:4" ht="27" customHeight="1">
      <c r="A14" s="50" t="s">
        <v>16</v>
      </c>
      <c r="B14" s="51" t="s">
        <v>16</v>
      </c>
      <c r="C14" s="52" t="s">
        <v>20</v>
      </c>
      <c r="D14" s="53">
        <v>4536979.4000000004</v>
      </c>
    </row>
    <row r="15" spans="1:4" ht="27" customHeight="1">
      <c r="A15" s="54" t="s">
        <v>21</v>
      </c>
      <c r="B15" s="55">
        <f>B6+B7+B8+B9+B10</f>
        <v>35796266.450000003</v>
      </c>
      <c r="C15" s="56" t="s">
        <v>22</v>
      </c>
      <c r="D15" s="55">
        <f>D6+D7+D8+D9+D10+D11+D12+D13+D14</f>
        <v>37464990.399999999</v>
      </c>
    </row>
    <row r="16" spans="1:4" ht="27" customHeight="1">
      <c r="A16" s="57" t="s">
        <v>23</v>
      </c>
      <c r="B16" s="58">
        <v>0</v>
      </c>
      <c r="C16" s="59" t="s">
        <v>24</v>
      </c>
      <c r="D16" s="60">
        <v>0</v>
      </c>
    </row>
    <row r="17" spans="1:4" ht="27" customHeight="1">
      <c r="A17" s="61" t="s">
        <v>25</v>
      </c>
      <c r="B17" s="62">
        <v>5030000</v>
      </c>
      <c r="C17" s="63" t="s">
        <v>26</v>
      </c>
      <c r="D17" s="64">
        <v>3930000</v>
      </c>
    </row>
    <row r="18" spans="1:4" ht="27" customHeight="1">
      <c r="A18" s="65" t="s">
        <v>27</v>
      </c>
      <c r="B18" s="55">
        <f>B15+B16+B17</f>
        <v>40826266.450000003</v>
      </c>
      <c r="C18" s="66" t="s">
        <v>28</v>
      </c>
      <c r="D18" s="55">
        <f>D15+D16+D17</f>
        <v>41394990.399999999</v>
      </c>
    </row>
    <row r="19" spans="1:4" ht="27" customHeight="1">
      <c r="A19" s="67" t="s">
        <v>16</v>
      </c>
      <c r="B19" s="68" t="s">
        <v>16</v>
      </c>
      <c r="C19" s="69" t="s">
        <v>29</v>
      </c>
      <c r="D19" s="55">
        <f>B18-D18</f>
        <v>-568723.95000000298</v>
      </c>
    </row>
    <row r="20" spans="1:4" ht="27" customHeight="1">
      <c r="A20" s="70" t="s">
        <v>30</v>
      </c>
      <c r="B20" s="71">
        <v>45964081.32</v>
      </c>
      <c r="C20" s="72" t="s">
        <v>31</v>
      </c>
      <c r="D20" s="55">
        <f>B20+D19</f>
        <v>45395357.369999997</v>
      </c>
    </row>
    <row r="21" spans="1:4" ht="27" customHeight="1">
      <c r="A21" s="73" t="s">
        <v>32</v>
      </c>
      <c r="B21" s="55">
        <f>B18+B20</f>
        <v>86790347.769999996</v>
      </c>
      <c r="C21" s="74" t="s">
        <v>32</v>
      </c>
      <c r="D21" s="55">
        <f>D18+D20</f>
        <v>86790347.769999996</v>
      </c>
    </row>
    <row r="22" spans="1:4" ht="27" customHeight="1">
      <c r="A22" s="75"/>
      <c r="B22" s="76"/>
      <c r="C22" s="77"/>
      <c r="D22" s="78" t="s">
        <v>33</v>
      </c>
    </row>
  </sheetData>
  <mergeCells count="1">
    <mergeCell ref="A1:D1"/>
  </mergeCells>
  <phoneticPr fontId="7" type="noConversion"/>
  <printOptions horizontalCentered="1"/>
  <pageMargins left="0.39370078740157499" right="0.39370078740157499" top="0.39370078740157499" bottom="0.39370078740157499" header="0.51180999999999999" footer="0.51180999999999999"/>
  <pageSetup paperSize="9" scale="90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失业保险基金收支表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2023-11-27T03:55:45Z</cp:lastPrinted>
  <dcterms:created xsi:type="dcterms:W3CDTF">2023-11-27T11:48:42Z</dcterms:created>
  <dcterms:modified xsi:type="dcterms:W3CDTF">2023-11-27T03:55:48Z</dcterms:modified>
</cp:coreProperties>
</file>