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7" r:id="rId1"/>
  </sheets>
  <definedNames>
    <definedName name="_xlnm._FilterDatabase" localSheetId="0" hidden="1">全部!$A$1:$HZ$124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<sst xmlns="http://schemas.openxmlformats.org/spreadsheetml/2006/main" count="133" uniqueCount="110">
  <si>
    <t>案号</t>
  </si>
  <si>
    <t>当事人</t>
  </si>
  <si>
    <t>所属公司</t>
  </si>
  <si>
    <t>车（船）号码</t>
  </si>
  <si>
    <t>车（船）类型</t>
  </si>
  <si>
    <t>总吨位/超载吨</t>
  </si>
  <si>
    <t>违章地点</t>
  </si>
  <si>
    <t>案由</t>
  </si>
  <si>
    <t>立案时间</t>
  </si>
  <si>
    <t>违法依据</t>
  </si>
  <si>
    <t>处罚依据</t>
  </si>
  <si>
    <t>处罚决定</t>
  </si>
  <si>
    <t>处罚决定作出日期</t>
  </si>
  <si>
    <t>益阳市交（2026）140100032号</t>
  </si>
  <si>
    <t>邱先锋</t>
  </si>
  <si>
    <t>湖南赛亿汽车科技有限公司汉寿县分公司</t>
  </si>
  <si>
    <t>湘J56F31</t>
  </si>
  <si>
    <t>小型普通客车</t>
  </si>
  <si>
    <t>益阳市资阳区幸福渠高速收费站（出站口方向）</t>
  </si>
  <si>
    <t>未取得巡游出租汽车经营许可，擅自从事巡游出租汽车经营活动</t>
  </si>
  <si>
    <t>2026.1.20</t>
  </si>
  <si>
    <t>《巡游出租汽车经营服务管理规定》第八条</t>
  </si>
  <si>
    <t>依据《中华人民共和国行政处罚法》第二十八条、 《巡游出租车经营服务管理规定》第四十五条、参考《湖南省交通运输行政处罚自由 裁量权基准》（2025版）道路运输管理序号148之规定</t>
  </si>
  <si>
    <t>罚款伍仟元、没收违法所得壹仟捌佰整元</t>
  </si>
  <si>
    <t>湘益交（2025）1195号</t>
  </si>
  <si>
    <t>滴滴出行科技有限公司</t>
  </si>
  <si>
    <t>公司涉嫌提供服务车辆未取得《网络预约出租汽车运输证》案</t>
  </si>
  <si>
    <t>2025.12.23</t>
  </si>
  <si>
    <t>《网络预约出租汽车经营服务管理暂行办法》第十七条</t>
  </si>
  <si>
    <t>《网络预约出租汽车经营服务管理暂行办法》第三十五条第一款第（一）项、参考《湖南省交通运输行政处罚自由裁量权基准实施办法》第十四条第二款第（六）项</t>
  </si>
  <si>
    <t>处罚款人民币壹万元整</t>
  </si>
  <si>
    <t>2026.1.21</t>
  </si>
  <si>
    <t>益阳市交（2026）140100041号</t>
  </si>
  <si>
    <t>谭敏</t>
  </si>
  <si>
    <t>周安平</t>
  </si>
  <si>
    <t>湘A7H162</t>
  </si>
  <si>
    <t>小型客车</t>
  </si>
  <si>
    <t>益阳市资阳区资阳站高速收费站（出站口方向）处</t>
  </si>
  <si>
    <t>未取得道路客运经营许可，擅自从事道路客运经营</t>
  </si>
  <si>
    <t>2026.1.19</t>
  </si>
  <si>
    <t>违反了《中华人民共和国道路运输条例》第十条第一款第（二）项</t>
  </si>
  <si>
    <t>依据《中华人民共和国行政处罚法》第二十八条第一款、《中华人民共和国道路运输条
例》第六十三条第（二）项规定，参考《湖南省交通运输行政处罚自由裁量权基准》
（2025年版）道路运输管理部分序号16）道路运输管理序号148之规定</t>
  </si>
  <si>
    <t>罚款人民币壹万元整</t>
  </si>
  <si>
    <t>益阳市交（2026）140100038号</t>
  </si>
  <si>
    <t>杨帆</t>
  </si>
  <si>
    <t>涂学祥</t>
  </si>
  <si>
    <t>湘A3Y07K</t>
  </si>
  <si>
    <t>资阳区迎风桥高速收费站（出站口方向）</t>
  </si>
  <si>
    <t>2026.1.22</t>
  </si>
  <si>
    <t>益阳市交处罚（2026）150200055号</t>
  </si>
  <si>
    <t>陈兵</t>
  </si>
  <si>
    <t>湘HB7957</t>
  </si>
  <si>
    <t>东风牌重型半挂牵车</t>
  </si>
  <si>
    <t>66.29/17.29</t>
  </si>
  <si>
    <t>益阳市赫山区进港公路红绿灯路口</t>
  </si>
  <si>
    <t>车货总体的总质量超过公路核定标准的车辆在公路上行驶</t>
  </si>
  <si>
    <t>2026.01.23</t>
  </si>
  <si>
    <t>《中华人民共和国公路法》第五十条第一款、《湖南省治理货物运输车辆超限超载条例》第十七条第一款</t>
  </si>
  <si>
    <t>《中华人民共和国公路法》第七十六条第（五）项、《湖南省治理货物运输车辆超限超载条例》第三十一条第(二)项</t>
  </si>
  <si>
    <t>责令改正，处罚款伍仟壹佰元</t>
  </si>
  <si>
    <t>2026.01.27</t>
  </si>
  <si>
    <t>益阳市交处罚（2026）150200021号</t>
  </si>
  <si>
    <t>简贯明</t>
  </si>
  <si>
    <t>湘HB1648</t>
  </si>
  <si>
    <t>三一牌重型特殊结构货车</t>
  </si>
  <si>
    <t>42.91/11.91</t>
  </si>
  <si>
    <t>赫山区进港公路上</t>
  </si>
  <si>
    <t>2026.01.08</t>
  </si>
  <si>
    <t>责令改正，处罚款叁仟叁佰元</t>
  </si>
  <si>
    <t>2026.01.28</t>
  </si>
  <si>
    <t>益阳市交处罚（2026）150300064号</t>
  </si>
  <si>
    <t>杨光跃</t>
  </si>
  <si>
    <t>陈云</t>
  </si>
  <si>
    <t>湘HA6336</t>
  </si>
  <si>
    <t>江淮牌重型平板货车</t>
  </si>
  <si>
    <t>36.10/5.10</t>
  </si>
  <si>
    <t>益阳市赫山区S508K129+700M处</t>
  </si>
  <si>
    <r>
      <rPr>
        <sz val="10.5"/>
        <rFont val="宋体"/>
        <charset val="134"/>
      </rPr>
      <t>车货总体的总质量超过公路核定标准的车辆在公路上行驶</t>
    </r>
    <r>
      <rPr>
        <sz val="10.5"/>
        <rFont val="Segoe UI"/>
        <charset val="134"/>
      </rPr>
      <t xml:space="preserve"> </t>
    </r>
  </si>
  <si>
    <t>责令改正，处罚款壹仟伍佰元</t>
  </si>
  <si>
    <t>益阳市交当罚（2026）110000057号</t>
  </si>
  <si>
    <t>张润葵</t>
  </si>
  <si>
    <t>滴滴出行</t>
  </si>
  <si>
    <t>湘HD22998</t>
  </si>
  <si>
    <t>网约车无人证</t>
  </si>
  <si>
    <t>康雅医院路口</t>
  </si>
  <si>
    <t>未取得《网络预约出租汽车驾驶员证》，擅自从事网约车经营活动</t>
  </si>
  <si>
    <t>2026.1.26</t>
  </si>
  <si>
    <t>《网络预约出租汽车经营服务管理暂行办法》第十四条、第十五条。</t>
  </si>
  <si>
    <r>
      <rPr>
        <sz val="10"/>
        <color theme="1"/>
        <rFont val="宋体"/>
        <charset val="134"/>
      </rPr>
      <t>《网络预约出租汽车经营服务管理暂行办法》第三十四条第一款第</t>
    </r>
    <r>
      <rPr>
        <sz val="10"/>
        <color indexed="8"/>
        <rFont val="宋体"/>
        <charset val="134"/>
      </rPr>
      <t>（三）</t>
    </r>
    <r>
      <rPr>
        <sz val="10"/>
        <color theme="1"/>
        <rFont val="宋体"/>
        <charset val="134"/>
      </rPr>
      <t>项</t>
    </r>
  </si>
  <si>
    <t>责令改正、警告、处罚款叁仟元</t>
  </si>
  <si>
    <t>湘益交处罚
（2025）
1202号</t>
  </si>
  <si>
    <t>曾文斌</t>
  </si>
  <si>
    <t>湘HD56505</t>
  </si>
  <si>
    <t>网约车无车证</t>
  </si>
  <si>
    <t>益阳市中心医院（高新院区）路口</t>
  </si>
  <si>
    <t>未取得《网络预约出租汽车运输证》，擅自从事网约车经营活动</t>
  </si>
  <si>
    <t>2025.12.05</t>
  </si>
  <si>
    <t>《网络预约出租汽车经营服务管理暂行办法》（交通运输部令2022年第42号）第十二条、第十三条。</t>
  </si>
  <si>
    <t>《网络预约出租汽车经营服务管理暂行办法》（交通运输部令2022年第42号）第三十四条第一款第（二）项、《中华人民共和国行政处罚法》第二十八条、参考《湖南省交通运输行政处罚自由裁量权基准》（2025年版）道路运输管理部分序号168。</t>
  </si>
  <si>
    <t>责令改正、警告、处罚款叁仟元、没收违法所得10.24元</t>
  </si>
  <si>
    <t>2026.1.28</t>
  </si>
  <si>
    <t>益阳市交处罚（2026）150300069号</t>
  </si>
  <si>
    <t>陈赞先</t>
  </si>
  <si>
    <t>湘HC5683</t>
  </si>
  <si>
    <t>十通牌重型普通货车</t>
  </si>
  <si>
    <t>22.20/4.20</t>
  </si>
  <si>
    <t>益阳市赫山区G536K126+500M</t>
  </si>
  <si>
    <r>
      <rPr>
        <sz val="10.5"/>
        <rFont val="宋体"/>
        <charset val="134"/>
      </rPr>
      <t>车货总体的总质量超过公路核定标准的车辆在公路上行驶</t>
    </r>
    <r>
      <rPr>
        <sz val="10.5"/>
        <rFont val="Segoe UI"/>
        <family val="2"/>
        <charset val="134"/>
      </rPr>
      <t xml:space="preserve"> </t>
    </r>
  </si>
  <si>
    <t>2026.01.29</t>
  </si>
  <si>
    <t>责令改正，处罚款壹仟贰佰元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</si>
</sst>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  <font>
      <sz val="14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0"/>
      <color rgb="FFFF0000"/>
      <name val="方正书宋_GBK"/>
      <charset val="134"/>
    </font>
    <font>
      <sz val="10"/>
      <name val="g_d11_f1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2"/>
      <name val="Segoe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宋体"/>
      <charset val="134"/>
    </font>
    <font>
      <sz val="10.5"/>
      <name val="Segoe UI"/>
      <charset val="134"/>
    </font>
    <font>
      <sz val="10.5"/>
      <name val="Segoe UI"/>
      <family val="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5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232</xdr:row>
          <xdr:rowOff>0</xdr:rowOff>
        </xdr:from>
        <xdr:to>
          <xdr:col>5</xdr:col>
          <xdr:colOff>213995</xdr:colOff>
          <xdr:row>233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97580" y="124547630"/>
              <a:ext cx="1143000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364"/>
  <sheetViews>
    <sheetView tabSelected="1" workbookViewId="0">
      <selection activeCell="J11" sqref="J11"/>
    </sheetView>
  </sheetViews>
  <sheetFormatPr defaultColWidth="8.8" defaultRowHeight="12"/>
  <cols>
    <col min="1" max="1" width="10.5666666666667" style="1" customWidth="1"/>
    <col min="2" max="2" width="8.74166666666667" style="1" customWidth="1"/>
    <col min="3" max="3" width="11.5916666666667" style="1" customWidth="1"/>
    <col min="4" max="4" width="15" style="1" customWidth="1"/>
    <col min="5" max="5" width="12.1916666666667" style="1" customWidth="1"/>
    <col min="6" max="6" width="11.25" style="1" customWidth="1"/>
    <col min="7" max="7" width="13" style="1" customWidth="1"/>
    <col min="8" max="8" width="29.625" style="1" customWidth="1"/>
    <col min="9" max="9" width="10.125" style="1" customWidth="1"/>
    <col min="10" max="10" width="29.75" style="21" customWidth="1"/>
    <col min="11" max="11" width="69.25" style="22" customWidth="1"/>
    <col min="12" max="12" width="23.375" style="1" customWidth="1"/>
    <col min="13" max="13" width="17.25" style="1" customWidth="1"/>
    <col min="14" max="14" width="17.875" style="1" customWidth="1"/>
    <col min="15" max="15" width="15.625" style="1" customWidth="1"/>
    <col min="16" max="16" width="15" style="1" customWidth="1"/>
    <col min="17" max="202" width="8.8" style="1"/>
    <col min="203" max="221" width="9" style="1"/>
    <col min="222" max="16363" width="9" style="10"/>
    <col min="16364" max="16384" width="8.8" style="10"/>
  </cols>
  <sheetData>
    <row r="1" s="1" customFormat="1" ht="27.95" customHeight="1" spans="1:234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4" t="s">
        <v>5</v>
      </c>
      <c r="G1" s="25" t="s">
        <v>6</v>
      </c>
      <c r="H1" s="24" t="s">
        <v>7</v>
      </c>
      <c r="I1" s="25" t="s">
        <v>8</v>
      </c>
      <c r="J1" s="25" t="s">
        <v>9</v>
      </c>
      <c r="K1" s="24" t="s">
        <v>10</v>
      </c>
      <c r="L1" s="25" t="s">
        <v>11</v>
      </c>
      <c r="M1" s="24" t="s">
        <v>12</v>
      </c>
    </row>
    <row r="2" s="1" customFormat="1" ht="27.95" customHeight="1" spans="1:234">
      <c r="A2" s="26"/>
      <c r="B2" s="26"/>
      <c r="C2" s="27"/>
      <c r="D2" s="24"/>
      <c r="E2" s="24"/>
      <c r="F2" s="27"/>
      <c r="G2" s="24"/>
      <c r="H2" s="27"/>
      <c r="I2" s="25"/>
      <c r="J2" s="25"/>
      <c r="K2" s="27"/>
      <c r="L2" s="25"/>
      <c r="M2" s="27"/>
    </row>
    <row r="3" s="2" customFormat="1" ht="40" customHeight="1" spans="1:234">
      <c r="A3" s="28" t="s">
        <v>13</v>
      </c>
      <c r="B3" s="28" t="s">
        <v>14</v>
      </c>
      <c r="C3" s="28" t="s">
        <v>15</v>
      </c>
      <c r="D3" s="29" t="s">
        <v>16</v>
      </c>
      <c r="E3" s="30" t="s">
        <v>17</v>
      </c>
      <c r="F3" s="30"/>
      <c r="G3" s="30" t="s">
        <v>18</v>
      </c>
      <c r="H3" s="28" t="s">
        <v>19</v>
      </c>
      <c r="I3" s="30" t="s">
        <v>20</v>
      </c>
      <c r="J3" s="31" t="s">
        <v>21</v>
      </c>
      <c r="K3" s="31" t="s">
        <v>22</v>
      </c>
      <c r="L3" s="32" t="s">
        <v>23</v>
      </c>
      <c r="M3" s="30" t="s">
        <v>20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</row>
    <row r="4" s="3" customFormat="1" ht="40" customHeight="1" spans="1:234">
      <c r="A4" s="33" t="s">
        <v>24</v>
      </c>
      <c r="B4" s="34" t="s">
        <v>25</v>
      </c>
      <c r="C4" s="28"/>
      <c r="D4" s="30"/>
      <c r="E4" s="30"/>
      <c r="F4" s="30"/>
      <c r="G4" s="30"/>
      <c r="H4" s="28" t="s">
        <v>26</v>
      </c>
      <c r="I4" s="30" t="s">
        <v>27</v>
      </c>
      <c r="J4" s="34" t="s">
        <v>28</v>
      </c>
      <c r="K4" s="35" t="s">
        <v>29</v>
      </c>
      <c r="L4" s="36" t="s">
        <v>30</v>
      </c>
      <c r="M4" s="30" t="s">
        <v>31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</row>
    <row r="5" s="4" customFormat="1" ht="40" customHeight="1" spans="1:234">
      <c r="A5" s="28" t="s">
        <v>32</v>
      </c>
      <c r="B5" s="28" t="s">
        <v>33</v>
      </c>
      <c r="C5" s="28" t="s">
        <v>34</v>
      </c>
      <c r="D5" s="30" t="s">
        <v>35</v>
      </c>
      <c r="E5" s="30" t="s">
        <v>36</v>
      </c>
      <c r="F5" s="30"/>
      <c r="G5" s="30" t="s">
        <v>37</v>
      </c>
      <c r="H5" s="28" t="s">
        <v>38</v>
      </c>
      <c r="I5" s="30" t="s">
        <v>39</v>
      </c>
      <c r="J5" s="28" t="s">
        <v>40</v>
      </c>
      <c r="K5" s="31" t="s">
        <v>41</v>
      </c>
      <c r="L5" s="32" t="s">
        <v>42</v>
      </c>
      <c r="M5" s="30" t="s">
        <v>31</v>
      </c>
      <c r="N5" s="37"/>
      <c r="O5" s="37"/>
      <c r="P5" s="37"/>
      <c r="Q5" s="37"/>
      <c r="R5" s="37"/>
    </row>
    <row r="6" s="3" customFormat="1" ht="40" customHeight="1" spans="1:234">
      <c r="A6" s="28" t="s">
        <v>43</v>
      </c>
      <c r="B6" s="28" t="s">
        <v>44</v>
      </c>
      <c r="C6" s="28" t="s">
        <v>45</v>
      </c>
      <c r="D6" s="30" t="s">
        <v>46</v>
      </c>
      <c r="E6" s="30" t="s">
        <v>36</v>
      </c>
      <c r="F6" s="30"/>
      <c r="G6" s="30" t="s">
        <v>47</v>
      </c>
      <c r="H6" s="28" t="s">
        <v>38</v>
      </c>
      <c r="I6" s="30" t="s">
        <v>39</v>
      </c>
      <c r="J6" s="28" t="s">
        <v>40</v>
      </c>
      <c r="K6" s="31" t="s">
        <v>41</v>
      </c>
      <c r="L6" s="32" t="s">
        <v>42</v>
      </c>
      <c r="M6" s="30" t="s">
        <v>48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</row>
    <row r="7" s="5" customFormat="1" ht="45" customHeight="1" spans="1:234">
      <c r="A7" s="25" t="s">
        <v>49</v>
      </c>
      <c r="B7" s="38" t="s">
        <v>50</v>
      </c>
      <c r="C7" s="38" t="s">
        <v>50</v>
      </c>
      <c r="D7" s="39" t="s">
        <v>51</v>
      </c>
      <c r="E7" s="40" t="s">
        <v>52</v>
      </c>
      <c r="F7" s="39" t="s">
        <v>53</v>
      </c>
      <c r="G7" s="40" t="s">
        <v>54</v>
      </c>
      <c r="H7" s="25" t="s">
        <v>55</v>
      </c>
      <c r="I7" s="39" t="s">
        <v>56</v>
      </c>
      <c r="J7" s="25" t="s">
        <v>57</v>
      </c>
      <c r="K7" s="25" t="s">
        <v>58</v>
      </c>
      <c r="L7" s="40" t="s">
        <v>59</v>
      </c>
      <c r="M7" s="39" t="s">
        <v>60</v>
      </c>
    </row>
    <row r="8" s="1" customFormat="1" ht="45" customHeight="1" spans="1:234">
      <c r="A8" s="25" t="s">
        <v>61</v>
      </c>
      <c r="B8" s="25" t="s">
        <v>62</v>
      </c>
      <c r="C8" s="25" t="s">
        <v>62</v>
      </c>
      <c r="D8" s="40" t="s">
        <v>63</v>
      </c>
      <c r="E8" s="40" t="s">
        <v>64</v>
      </c>
      <c r="F8" s="40" t="s">
        <v>65</v>
      </c>
      <c r="G8" s="40" t="s">
        <v>66</v>
      </c>
      <c r="H8" s="25" t="s">
        <v>55</v>
      </c>
      <c r="I8" s="25" t="s">
        <v>67</v>
      </c>
      <c r="J8" s="25" t="s">
        <v>57</v>
      </c>
      <c r="K8" s="25" t="s">
        <v>58</v>
      </c>
      <c r="L8" s="41" t="s">
        <v>68</v>
      </c>
      <c r="M8" s="40" t="s">
        <v>69</v>
      </c>
    </row>
    <row r="9" s="6" customFormat="1" ht="45" customHeight="1" spans="1:234">
      <c r="A9" s="25" t="s">
        <v>70</v>
      </c>
      <c r="B9" s="25" t="s">
        <v>71</v>
      </c>
      <c r="C9" s="25" t="s">
        <v>72</v>
      </c>
      <c r="D9" s="34" t="s">
        <v>73</v>
      </c>
      <c r="E9" s="25" t="s">
        <v>74</v>
      </c>
      <c r="F9" s="34" t="s">
        <v>75</v>
      </c>
      <c r="G9" s="25" t="s">
        <v>76</v>
      </c>
      <c r="H9" s="42" t="s">
        <v>77</v>
      </c>
      <c r="I9" s="34" t="s">
        <v>69</v>
      </c>
      <c r="J9" s="25" t="s">
        <v>57</v>
      </c>
      <c r="K9" s="25" t="s">
        <v>58</v>
      </c>
      <c r="L9" s="34" t="s">
        <v>78</v>
      </c>
      <c r="M9" s="25" t="s">
        <v>69</v>
      </c>
      <c r="N9" s="7"/>
    </row>
    <row r="10" s="7" customFormat="1" ht="45" customHeight="1" spans="1:234">
      <c r="A10" s="25" t="s">
        <v>79</v>
      </c>
      <c r="B10" s="25" t="s">
        <v>80</v>
      </c>
      <c r="C10" s="25" t="s">
        <v>81</v>
      </c>
      <c r="D10" s="25" t="s">
        <v>82</v>
      </c>
      <c r="E10" s="25" t="s">
        <v>83</v>
      </c>
      <c r="F10" s="25"/>
      <c r="G10" s="25" t="s">
        <v>84</v>
      </c>
      <c r="H10" s="25" t="s">
        <v>85</v>
      </c>
      <c r="I10" s="25" t="s">
        <v>86</v>
      </c>
      <c r="J10" s="43" t="s">
        <v>87</v>
      </c>
      <c r="K10" s="44" t="s">
        <v>88</v>
      </c>
      <c r="L10" s="45" t="s">
        <v>89</v>
      </c>
      <c r="M10" s="25" t="s">
        <v>86</v>
      </c>
    </row>
    <row r="11" s="7" customFormat="1" ht="45" customHeight="1" spans="1:234">
      <c r="A11" s="25" t="s">
        <v>90</v>
      </c>
      <c r="B11" s="25" t="s">
        <v>91</v>
      </c>
      <c r="C11" s="25" t="s">
        <v>81</v>
      </c>
      <c r="D11" s="25" t="s">
        <v>92</v>
      </c>
      <c r="E11" s="25" t="s">
        <v>93</v>
      </c>
      <c r="F11" s="25"/>
      <c r="G11" s="25" t="s">
        <v>94</v>
      </c>
      <c r="H11" s="25" t="s">
        <v>95</v>
      </c>
      <c r="I11" s="25" t="s">
        <v>96</v>
      </c>
      <c r="J11" s="46" t="s">
        <v>97</v>
      </c>
      <c r="K11" s="46" t="s">
        <v>98</v>
      </c>
      <c r="L11" s="45" t="s">
        <v>99</v>
      </c>
      <c r="M11" s="25" t="s">
        <v>100</v>
      </c>
    </row>
    <row r="12" s="8" customFormat="1" ht="45" customHeight="1" spans="1:234">
      <c r="A12" s="47" t="s">
        <v>101</v>
      </c>
      <c r="B12" s="47" t="s">
        <v>102</v>
      </c>
      <c r="C12" s="47" t="s">
        <v>102</v>
      </c>
      <c r="D12" s="48" t="s">
        <v>103</v>
      </c>
      <c r="E12" s="47" t="s">
        <v>104</v>
      </c>
      <c r="F12" s="48" t="s">
        <v>105</v>
      </c>
      <c r="G12" s="47" t="s">
        <v>106</v>
      </c>
      <c r="H12" s="49" t="s">
        <v>107</v>
      </c>
      <c r="I12" s="48" t="s">
        <v>108</v>
      </c>
      <c r="J12" s="47" t="s">
        <v>57</v>
      </c>
      <c r="K12" s="47" t="s">
        <v>58</v>
      </c>
      <c r="L12" s="48" t="s">
        <v>109</v>
      </c>
      <c r="M12" s="47" t="s">
        <v>108</v>
      </c>
    </row>
    <row r="13" s="3" customFormat="1" ht="40" customHeight="1" spans="1:234">
      <c r="A13" s="28"/>
      <c r="B13" s="28"/>
      <c r="C13" s="28"/>
      <c r="D13" s="28"/>
      <c r="E13" s="28"/>
      <c r="F13" s="28"/>
      <c r="G13" s="28"/>
      <c r="H13" s="28"/>
      <c r="I13" s="50"/>
      <c r="J13" s="28"/>
      <c r="K13" s="43"/>
      <c r="L13" s="28"/>
      <c r="M13" s="2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</row>
    <row r="14" s="3" customFormat="1" ht="40" customHeight="1" spans="1:234">
      <c r="A14" s="30"/>
      <c r="B14" s="30"/>
      <c r="C14" s="28"/>
      <c r="D14" s="30"/>
      <c r="E14" s="30"/>
      <c r="F14" s="30"/>
      <c r="G14" s="30"/>
      <c r="H14" s="28"/>
      <c r="I14" s="50"/>
      <c r="J14" s="28"/>
      <c r="K14" s="43"/>
      <c r="L14" s="28"/>
      <c r="M14" s="2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</row>
    <row r="15" s="3" customFormat="1" ht="40" customHeight="1" spans="1:234">
      <c r="A15" s="30"/>
      <c r="B15" s="30"/>
      <c r="C15" s="28"/>
      <c r="D15" s="30"/>
      <c r="E15" s="30"/>
      <c r="F15" s="30"/>
      <c r="G15" s="30"/>
      <c r="H15" s="28"/>
      <c r="I15" s="30"/>
      <c r="J15" s="28"/>
      <c r="K15" s="43"/>
      <c r="L15" s="28"/>
      <c r="M15" s="28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</row>
    <row r="16" s="3" customFormat="1" ht="40" customHeight="1" spans="1:234">
      <c r="A16" s="30"/>
      <c r="B16" s="30"/>
      <c r="C16" s="28"/>
      <c r="D16" s="30"/>
      <c r="E16" s="30"/>
      <c r="F16" s="30"/>
      <c r="G16" s="30"/>
      <c r="H16" s="28"/>
      <c r="I16" s="30"/>
      <c r="J16" s="28"/>
      <c r="K16" s="43"/>
      <c r="L16" s="28"/>
      <c r="M16" s="2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</row>
    <row r="17" s="9" customFormat="1" ht="40" customHeight="1" spans="1:221">
      <c r="A17" s="51"/>
      <c r="B17" s="51"/>
      <c r="C17" s="51"/>
      <c r="D17" s="51"/>
      <c r="E17" s="51"/>
      <c r="F17" s="51"/>
      <c r="G17" s="51"/>
      <c r="H17" s="52"/>
      <c r="I17" s="51"/>
      <c r="J17" s="52"/>
      <c r="K17" s="53"/>
      <c r="L17" s="52"/>
      <c r="M17" s="52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</row>
    <row r="18" s="9" customFormat="1" ht="40" customHeight="1" spans="1:221">
      <c r="A18" s="55"/>
      <c r="B18" s="55"/>
      <c r="C18" s="56"/>
      <c r="D18" s="55"/>
      <c r="E18" s="51"/>
      <c r="F18" s="55"/>
      <c r="G18" s="55"/>
      <c r="H18" s="52"/>
      <c r="I18" s="55"/>
      <c r="J18" s="52"/>
      <c r="K18" s="53"/>
      <c r="L18" s="52"/>
      <c r="M18" s="52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</row>
    <row r="19" s="10" customFormat="1" ht="40" customHeight="1" spans="1:221">
      <c r="A19" s="57"/>
      <c r="B19" s="57"/>
      <c r="C19" s="40"/>
      <c r="D19" s="57"/>
      <c r="E19" s="57"/>
      <c r="F19" s="57"/>
      <c r="G19" s="57"/>
      <c r="H19" s="25"/>
      <c r="I19" s="57"/>
      <c r="J19" s="58"/>
      <c r="K19" s="59"/>
      <c r="L19" s="59"/>
      <c r="M19" s="5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</row>
    <row r="20" s="10" customFormat="1" ht="40" customHeight="1" spans="1:221">
      <c r="A20" s="25"/>
      <c r="B20" s="25"/>
      <c r="C20" s="40"/>
      <c r="D20" s="57"/>
      <c r="E20" s="57"/>
      <c r="F20" s="57"/>
      <c r="G20" s="57"/>
      <c r="H20" s="25"/>
      <c r="I20" s="57"/>
      <c r="J20" s="58"/>
      <c r="K20" s="60"/>
      <c r="L20" s="40"/>
      <c r="M20" s="5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</row>
    <row r="21" s="9" customFormat="1" ht="40" customHeight="1" spans="1:221">
      <c r="A21" s="61"/>
      <c r="B21" s="61"/>
      <c r="C21" s="61"/>
      <c r="D21" s="61"/>
      <c r="E21" s="61"/>
      <c r="F21" s="61"/>
      <c r="G21" s="61"/>
      <c r="H21" s="52"/>
      <c r="I21" s="61"/>
      <c r="J21" s="61"/>
      <c r="K21" s="62"/>
      <c r="L21" s="61"/>
      <c r="M21" s="61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</row>
    <row r="22" s="10" customFormat="1" ht="40" customHeight="1" spans="1:221">
      <c r="A22" s="40"/>
      <c r="B22" s="40"/>
      <c r="C22" s="40"/>
      <c r="D22" s="40"/>
      <c r="E22" s="40"/>
      <c r="F22" s="40"/>
      <c r="G22" s="40"/>
      <c r="H22" s="25"/>
      <c r="I22" s="58"/>
      <c r="J22" s="25"/>
      <c r="K22" s="45"/>
      <c r="L22" s="58"/>
      <c r="M22" s="4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</row>
    <row r="23" s="11" customFormat="1" ht="40" customHeight="1" spans="1:221">
      <c r="A23" s="63"/>
      <c r="B23" s="63"/>
      <c r="C23" s="63"/>
      <c r="D23" s="63"/>
      <c r="E23" s="63"/>
      <c r="F23" s="63"/>
      <c r="G23" s="63"/>
      <c r="H23" s="64"/>
      <c r="I23" s="65"/>
      <c r="J23" s="63"/>
      <c r="K23" s="66"/>
      <c r="L23" s="65"/>
      <c r="M23" s="65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</row>
    <row r="24" s="9" customFormat="1" ht="40" customHeight="1" spans="1:221">
      <c r="A24" s="61"/>
      <c r="B24" s="61"/>
      <c r="C24" s="61"/>
      <c r="D24" s="61"/>
      <c r="E24" s="61"/>
      <c r="F24" s="51"/>
      <c r="G24" s="61"/>
      <c r="H24" s="52"/>
      <c r="I24" s="61"/>
      <c r="J24" s="61"/>
      <c r="K24" s="68"/>
      <c r="L24" s="55"/>
      <c r="M24" s="55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</row>
    <row r="25" s="11" customFormat="1" ht="40" customHeight="1" spans="1:221">
      <c r="A25" s="63"/>
      <c r="B25" s="63"/>
      <c r="C25" s="63"/>
      <c r="D25" s="63"/>
      <c r="E25" s="63"/>
      <c r="F25" s="63"/>
      <c r="G25" s="63"/>
      <c r="H25" s="64"/>
      <c r="I25" s="63"/>
      <c r="J25" s="63"/>
      <c r="K25" s="66"/>
      <c r="L25" s="65"/>
      <c r="M25" s="63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</row>
    <row r="26" s="9" customFormat="1" ht="40" customHeight="1" spans="1:221">
      <c r="A26" s="61"/>
      <c r="B26" s="61"/>
      <c r="C26" s="61"/>
      <c r="D26" s="61"/>
      <c r="E26" s="61"/>
      <c r="F26" s="61"/>
      <c r="G26" s="61"/>
      <c r="H26" s="52"/>
      <c r="I26" s="61"/>
      <c r="J26" s="61"/>
      <c r="K26" s="62"/>
      <c r="L26" s="55"/>
      <c r="M26" s="61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</row>
    <row r="27" s="10" customFormat="1" ht="40" customHeight="1" spans="1:221">
      <c r="A27" s="40"/>
      <c r="B27" s="40"/>
      <c r="C27" s="40"/>
      <c r="D27" s="40"/>
      <c r="E27" s="40"/>
      <c r="F27" s="40"/>
      <c r="G27" s="40"/>
      <c r="H27" s="25"/>
      <c r="I27" s="40"/>
      <c r="J27" s="25"/>
      <c r="K27" s="45"/>
      <c r="L27" s="58"/>
      <c r="M27" s="4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</row>
    <row r="28" s="10" customFormat="1" ht="40" customHeight="1" spans="1:221">
      <c r="A28" s="40"/>
      <c r="B28" s="40"/>
      <c r="C28" s="40"/>
      <c r="D28" s="40"/>
      <c r="E28" s="40"/>
      <c r="F28" s="40"/>
      <c r="G28" s="40"/>
      <c r="H28" s="25"/>
      <c r="I28" s="40"/>
      <c r="J28" s="25"/>
      <c r="K28" s="45"/>
      <c r="L28" s="58"/>
      <c r="M28" s="4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</row>
    <row r="29" ht="40" customHeight="1" spans="1:221">
      <c r="A29" s="40"/>
      <c r="B29" s="40"/>
      <c r="C29" s="40"/>
      <c r="D29" s="40"/>
      <c r="E29" s="40"/>
      <c r="F29" s="40"/>
      <c r="G29" s="40"/>
      <c r="H29" s="25"/>
      <c r="I29" s="40"/>
      <c r="J29" s="40"/>
      <c r="K29" s="69"/>
      <c r="L29" s="58"/>
      <c r="M29" s="40"/>
    </row>
    <row r="30" s="10" customFormat="1" ht="40" customHeight="1" spans="1:221">
      <c r="A30" s="40"/>
      <c r="B30" s="40"/>
      <c r="C30" s="40"/>
      <c r="D30" s="40"/>
      <c r="E30" s="40"/>
      <c r="F30" s="40"/>
      <c r="G30" s="40"/>
      <c r="H30" s="25"/>
      <c r="I30" s="40"/>
      <c r="J30" s="25"/>
      <c r="K30" s="45"/>
      <c r="L30" s="58"/>
      <c r="M30" s="4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</row>
    <row r="31" s="10" customFormat="1" ht="40" customHeight="1" spans="1:221">
      <c r="A31" s="40"/>
      <c r="B31" s="40"/>
      <c r="C31" s="40"/>
      <c r="D31" s="40"/>
      <c r="E31" s="40"/>
      <c r="F31" s="40"/>
      <c r="G31" s="40"/>
      <c r="H31" s="25"/>
      <c r="I31" s="40"/>
      <c r="J31" s="25"/>
      <c r="K31" s="45"/>
      <c r="L31" s="58"/>
      <c r="M31" s="4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</row>
    <row r="32" s="10" customFormat="1" ht="40" customHeight="1" spans="1:221">
      <c r="A32" s="40"/>
      <c r="B32" s="40"/>
      <c r="C32" s="40"/>
      <c r="D32" s="40"/>
      <c r="E32" s="40"/>
      <c r="F32" s="40"/>
      <c r="G32" s="40"/>
      <c r="H32" s="25"/>
      <c r="I32" s="40"/>
      <c r="J32" s="40"/>
      <c r="K32" s="45"/>
      <c r="L32" s="58"/>
      <c r="M32" s="4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</row>
    <row r="33" s="10" customFormat="1" ht="40" customHeight="1" spans="1:221">
      <c r="A33" s="40"/>
      <c r="B33" s="40"/>
      <c r="C33" s="40"/>
      <c r="D33" s="40"/>
      <c r="E33" s="40"/>
      <c r="F33" s="40"/>
      <c r="G33" s="40"/>
      <c r="H33" s="25"/>
      <c r="I33" s="40"/>
      <c r="J33" s="40"/>
      <c r="K33" s="45"/>
      <c r="L33" s="58"/>
      <c r="M33" s="4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</row>
    <row r="34" s="11" customFormat="1" ht="40" customHeight="1" spans="1:221">
      <c r="A34" s="63"/>
      <c r="B34" s="63"/>
      <c r="C34" s="63"/>
      <c r="D34" s="63"/>
      <c r="E34" s="63"/>
      <c r="F34" s="63"/>
      <c r="G34" s="63"/>
      <c r="H34" s="64"/>
      <c r="I34" s="63"/>
      <c r="J34" s="63"/>
      <c r="K34" s="70"/>
      <c r="L34" s="65"/>
      <c r="M34" s="63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</row>
    <row r="35" s="10" customFormat="1" ht="40" customHeight="1" spans="1:221">
      <c r="A35" s="40"/>
      <c r="B35" s="40"/>
      <c r="C35" s="40"/>
      <c r="D35" s="40"/>
      <c r="E35" s="40"/>
      <c r="F35" s="40"/>
      <c r="G35" s="40"/>
      <c r="H35" s="25"/>
      <c r="I35" s="40"/>
      <c r="J35" s="25"/>
      <c r="K35" s="45"/>
      <c r="L35" s="58"/>
      <c r="M35" s="4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</row>
    <row r="36" s="10" customFormat="1" ht="40" customHeight="1" spans="1:221">
      <c r="A36" s="40"/>
      <c r="B36" s="40"/>
      <c r="C36" s="40"/>
      <c r="D36" s="40"/>
      <c r="E36" s="40"/>
      <c r="F36" s="40"/>
      <c r="G36" s="40"/>
      <c r="H36" s="25"/>
      <c r="I36" s="40"/>
      <c r="J36" s="25"/>
      <c r="K36" s="45"/>
      <c r="L36" s="58"/>
      <c r="M36" s="4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</row>
    <row r="37" s="10" customFormat="1" ht="40" customHeight="1" spans="1:221">
      <c r="A37" s="40"/>
      <c r="B37" s="40"/>
      <c r="C37" s="40"/>
      <c r="D37" s="40"/>
      <c r="E37" s="40"/>
      <c r="F37" s="40"/>
      <c r="G37" s="40"/>
      <c r="H37" s="25"/>
      <c r="I37" s="40"/>
      <c r="J37" s="25"/>
      <c r="K37" s="45"/>
      <c r="L37" s="58"/>
      <c r="M37" s="4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</row>
    <row r="38" s="10" customFormat="1" ht="40" customHeight="1" spans="1:221">
      <c r="A38" s="40"/>
      <c r="B38" s="40"/>
      <c r="C38" s="40"/>
      <c r="D38" s="40"/>
      <c r="E38" s="40"/>
      <c r="F38" s="40"/>
      <c r="G38" s="40"/>
      <c r="H38" s="25"/>
      <c r="I38" s="40"/>
      <c r="J38" s="40"/>
      <c r="K38" s="69"/>
      <c r="L38" s="58"/>
      <c r="M38" s="4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</row>
    <row r="39" s="10" customFormat="1" ht="40" customHeight="1" spans="1:221">
      <c r="A39" s="40"/>
      <c r="B39" s="40"/>
      <c r="C39" s="40"/>
      <c r="D39" s="40"/>
      <c r="E39" s="40"/>
      <c r="F39" s="40"/>
      <c r="G39" s="40"/>
      <c r="H39" s="25"/>
      <c r="I39" s="40"/>
      <c r="J39" s="40"/>
      <c r="K39" s="69"/>
      <c r="L39" s="58"/>
      <c r="M39" s="4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</row>
    <row r="40" s="10" customFormat="1" ht="40" customHeight="1" spans="1:221">
      <c r="A40" s="40"/>
      <c r="B40" s="40"/>
      <c r="C40" s="40"/>
      <c r="D40" s="40"/>
      <c r="E40" s="40"/>
      <c r="F40" s="40"/>
      <c r="G40" s="40"/>
      <c r="H40" s="25"/>
      <c r="I40" s="40"/>
      <c r="J40" s="40"/>
      <c r="K40" s="69"/>
      <c r="L40" s="58"/>
      <c r="M40" s="40"/>
      <c r="N40" s="1" t="e">
        <f>#REF!+#REF!+#REF!+#REF!+#REF!+#REF!+#REF!+#REF!+#REF!+#REF!+#REF!+#REF!+#REF!+#REF!+#REF!+#REF!+#REF!</f>
        <v>#REF!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</row>
    <row r="41" s="10" customFormat="1" ht="40" customHeight="1" spans="1:221">
      <c r="A41" s="40"/>
      <c r="B41" s="40"/>
      <c r="C41" s="40"/>
      <c r="D41" s="40"/>
      <c r="E41" s="40"/>
      <c r="F41" s="40"/>
      <c r="G41" s="40"/>
      <c r="H41" s="25"/>
      <c r="I41" s="40"/>
      <c r="J41" s="40"/>
      <c r="K41" s="69"/>
      <c r="L41" s="58"/>
      <c r="M41" s="4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</row>
    <row r="42" s="10" customFormat="1" ht="40" customHeight="1" spans="1:221">
      <c r="A42" s="40"/>
      <c r="B42" s="40"/>
      <c r="C42" s="40"/>
      <c r="D42" s="40"/>
      <c r="E42" s="40"/>
      <c r="F42" s="40"/>
      <c r="G42" s="40"/>
      <c r="H42" s="25"/>
      <c r="I42" s="40"/>
      <c r="J42" s="40"/>
      <c r="K42" s="69"/>
      <c r="L42" s="58"/>
      <c r="M42" s="4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</row>
    <row r="43" s="10" customFormat="1" ht="40" customHeight="1" spans="1:221">
      <c r="A43" s="40"/>
      <c r="B43" s="71"/>
      <c r="C43" s="40"/>
      <c r="D43" s="40"/>
      <c r="E43" s="40"/>
      <c r="F43" s="40"/>
      <c r="G43" s="40"/>
      <c r="H43" s="25"/>
      <c r="I43" s="40"/>
      <c r="J43" s="25"/>
      <c r="K43" s="45"/>
      <c r="L43" s="58"/>
      <c r="M43" s="4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</row>
    <row r="44" ht="70" customHeight="1" spans="1:221">
      <c r="A44" s="40"/>
      <c r="B44" s="71"/>
      <c r="C44" s="40"/>
      <c r="D44" s="40"/>
      <c r="E44" s="40"/>
      <c r="F44" s="40"/>
      <c r="G44" s="40"/>
      <c r="H44" s="25"/>
      <c r="I44" s="40"/>
      <c r="J44" s="25"/>
      <c r="K44" s="72"/>
      <c r="L44" s="72"/>
      <c r="M44" s="40"/>
    </row>
    <row r="45" customFormat="1" ht="70" customHeight="1" spans="1:221">
      <c r="A45" s="40"/>
      <c r="B45" s="71"/>
      <c r="C45" s="40"/>
      <c r="D45" s="40"/>
      <c r="E45" s="40"/>
      <c r="F45" s="40"/>
      <c r="G45" s="40"/>
      <c r="H45" s="25"/>
      <c r="I45" s="40"/>
      <c r="J45" s="25"/>
      <c r="K45" s="45"/>
      <c r="L45" s="72"/>
      <c r="M45" s="4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</row>
    <row r="46" s="12" customFormat="1" ht="40" customHeight="1" spans="1:221">
      <c r="A46" s="73"/>
      <c r="B46" s="74"/>
      <c r="C46" s="73"/>
      <c r="D46" s="73"/>
      <c r="E46" s="73"/>
      <c r="F46" s="73"/>
      <c r="G46" s="73"/>
      <c r="H46" s="75"/>
      <c r="I46" s="73"/>
      <c r="J46" s="75"/>
      <c r="K46" s="76"/>
      <c r="L46" s="77"/>
      <c r="M46" s="73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</row>
    <row r="47" s="10" customFormat="1" ht="40" customHeight="1" spans="1:221">
      <c r="A47" s="40"/>
      <c r="B47" s="71"/>
      <c r="C47" s="40"/>
      <c r="D47" s="40"/>
      <c r="E47" s="40"/>
      <c r="F47" s="40"/>
      <c r="G47" s="40"/>
      <c r="H47" s="25"/>
      <c r="I47" s="40"/>
      <c r="J47" s="25"/>
      <c r="K47" s="45"/>
      <c r="L47" s="58"/>
      <c r="M47" s="4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</row>
    <row r="48" s="9" customFormat="1" ht="40" customHeight="1" spans="1:221">
      <c r="A48" s="61"/>
      <c r="B48" s="79"/>
      <c r="C48" s="61"/>
      <c r="D48" s="61"/>
      <c r="E48" s="61"/>
      <c r="F48" s="61"/>
      <c r="G48" s="61"/>
      <c r="H48" s="52"/>
      <c r="I48" s="61"/>
      <c r="J48" s="52"/>
      <c r="K48" s="53"/>
      <c r="L48" s="55"/>
      <c r="M48" s="6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</row>
    <row r="49" s="12" customFormat="1" ht="40" customHeight="1" spans="1:221">
      <c r="A49" s="73"/>
      <c r="B49" s="74"/>
      <c r="C49" s="73"/>
      <c r="D49" s="73"/>
      <c r="E49" s="73"/>
      <c r="F49" s="73"/>
      <c r="G49" s="73"/>
      <c r="H49" s="75"/>
      <c r="I49" s="73"/>
      <c r="J49" s="75"/>
      <c r="K49" s="76"/>
      <c r="L49" s="77"/>
      <c r="M49" s="73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</row>
    <row r="50" ht="40" customHeight="1" spans="1:221">
      <c r="A50" s="40"/>
      <c r="B50" s="40"/>
      <c r="C50" s="40"/>
      <c r="D50" s="40"/>
      <c r="E50" s="40"/>
      <c r="F50" s="40"/>
      <c r="G50" s="40"/>
      <c r="H50" s="25"/>
      <c r="I50" s="40"/>
      <c r="J50" s="25"/>
      <c r="K50" s="45"/>
      <c r="L50" s="58"/>
      <c r="M50" s="40"/>
    </row>
    <row r="51" ht="40" customHeight="1" spans="1:221">
      <c r="A51" s="40"/>
      <c r="B51" s="40"/>
      <c r="C51" s="40"/>
      <c r="D51" s="40"/>
      <c r="E51" s="40"/>
      <c r="F51" s="40"/>
      <c r="G51" s="40"/>
      <c r="H51" s="25"/>
      <c r="I51" s="40"/>
      <c r="J51" s="25"/>
      <c r="K51" s="45"/>
      <c r="L51" s="58"/>
      <c r="M51" s="40"/>
    </row>
    <row r="52" ht="40" customHeight="1" spans="1:221">
      <c r="A52" s="40"/>
      <c r="B52" s="40"/>
      <c r="C52" s="40"/>
      <c r="D52" s="40"/>
      <c r="E52" s="40"/>
      <c r="F52" s="40"/>
      <c r="G52" s="40"/>
      <c r="H52" s="25"/>
      <c r="I52" s="40"/>
      <c r="J52" s="40"/>
      <c r="K52" s="69"/>
      <c r="L52" s="58"/>
      <c r="M52" s="40"/>
      <c r="N52" s="1" t="e">
        <f>#REF!+#REF!+#REF!+#REF!+#REF!+#REF!+#REF!+#REF!+#REF!+#REF!</f>
        <v>#REF!</v>
      </c>
    </row>
    <row r="53" s="12" customFormat="1" ht="40" customHeight="1" spans="1:221">
      <c r="A53" s="73"/>
      <c r="B53" s="73"/>
      <c r="C53" s="73"/>
      <c r="D53" s="73"/>
      <c r="E53" s="73"/>
      <c r="F53" s="73"/>
      <c r="G53" s="73"/>
      <c r="H53" s="75"/>
      <c r="I53" s="73"/>
      <c r="J53" s="73"/>
      <c r="K53" s="80"/>
      <c r="L53" s="77"/>
      <c r="M53" s="73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</row>
    <row r="54" s="12" customFormat="1" ht="40" customHeight="1" spans="1:221">
      <c r="A54" s="73"/>
      <c r="B54" s="73"/>
      <c r="C54" s="73"/>
      <c r="D54" s="73"/>
      <c r="E54" s="73"/>
      <c r="F54" s="73"/>
      <c r="G54" s="73"/>
      <c r="H54" s="75"/>
      <c r="I54" s="73"/>
      <c r="J54" s="73"/>
      <c r="K54" s="80"/>
      <c r="L54" s="77"/>
      <c r="M54" s="73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</row>
    <row r="55" s="11" customFormat="1" ht="40" customHeight="1" spans="1:221">
      <c r="A55" s="63"/>
      <c r="B55" s="63"/>
      <c r="C55" s="63"/>
      <c r="D55" s="63"/>
      <c r="E55" s="63"/>
      <c r="F55" s="63"/>
      <c r="G55" s="63"/>
      <c r="H55" s="64"/>
      <c r="I55" s="63"/>
      <c r="J55" s="63"/>
      <c r="K55" s="66"/>
      <c r="L55" s="65"/>
      <c r="M55" s="6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</row>
    <row r="56" ht="40" customHeight="1" spans="1:221">
      <c r="A56" s="40"/>
      <c r="B56" s="40"/>
      <c r="C56" s="40"/>
      <c r="D56" s="40"/>
      <c r="E56" s="40"/>
      <c r="F56" s="40"/>
      <c r="G56" s="40"/>
      <c r="H56" s="25"/>
      <c r="I56" s="40"/>
      <c r="J56" s="25"/>
      <c r="K56" s="69"/>
      <c r="L56" s="58"/>
      <c r="M56" s="40"/>
    </row>
    <row r="57" ht="40" customHeight="1" spans="1:221">
      <c r="A57" s="40"/>
      <c r="B57" s="40"/>
      <c r="C57" s="40"/>
      <c r="D57" s="40"/>
      <c r="E57" s="40"/>
      <c r="F57" s="40"/>
      <c r="G57" s="40"/>
      <c r="H57" s="25"/>
      <c r="I57" s="40"/>
      <c r="J57" s="25"/>
      <c r="K57" s="69"/>
      <c r="L57" s="58"/>
      <c r="M57" s="40"/>
    </row>
    <row r="58" ht="40" customHeight="1" spans="1:221">
      <c r="A58" s="40"/>
      <c r="B58" s="40"/>
      <c r="C58" s="40"/>
      <c r="D58" s="40"/>
      <c r="E58" s="40"/>
      <c r="F58" s="40"/>
      <c r="G58" s="40"/>
      <c r="H58" s="25"/>
      <c r="I58" s="40"/>
      <c r="J58" s="25"/>
      <c r="K58" s="69"/>
      <c r="L58" s="58"/>
      <c r="M58" s="40"/>
      <c r="N58" s="1" t="e">
        <f>#REF!+#REF!+#REF!+#REF!+#REF!+#REF!+#REF!</f>
        <v>#REF!</v>
      </c>
    </row>
    <row r="59" ht="40" customHeight="1" spans="1:221">
      <c r="A59" s="40"/>
      <c r="B59" s="40"/>
      <c r="C59" s="40"/>
      <c r="D59" s="40"/>
      <c r="E59" s="40"/>
      <c r="F59" s="40"/>
      <c r="G59" s="40"/>
      <c r="H59" s="25"/>
      <c r="I59" s="40"/>
      <c r="J59" s="25"/>
      <c r="K59" s="69"/>
      <c r="L59" s="58"/>
      <c r="M59" s="40"/>
    </row>
    <row r="60" s="9" customFormat="1" ht="40" customHeight="1" spans="1:221">
      <c r="A60" s="61"/>
      <c r="B60" s="61"/>
      <c r="C60" s="61"/>
      <c r="D60" s="61"/>
      <c r="E60" s="61"/>
      <c r="F60" s="61"/>
      <c r="G60" s="61"/>
      <c r="H60" s="52"/>
      <c r="I60" s="61"/>
      <c r="J60" s="61"/>
      <c r="K60" s="68"/>
      <c r="L60" s="55"/>
      <c r="M60" s="61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</row>
    <row r="61" s="12" customFormat="1" ht="40" customHeight="1" spans="1:221">
      <c r="A61" s="73"/>
      <c r="B61" s="73"/>
      <c r="C61" s="73"/>
      <c r="D61" s="73"/>
      <c r="E61" s="73"/>
      <c r="F61" s="73"/>
      <c r="G61" s="73"/>
      <c r="H61" s="75"/>
      <c r="I61" s="73"/>
      <c r="J61" s="73"/>
      <c r="K61" s="80"/>
      <c r="L61" s="77"/>
      <c r="M61" s="73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</row>
    <row r="62" s="12" customFormat="1" ht="40" customHeight="1" spans="1:221">
      <c r="A62" s="73"/>
      <c r="B62" s="73"/>
      <c r="C62" s="73"/>
      <c r="D62" s="73"/>
      <c r="E62" s="73"/>
      <c r="F62" s="73"/>
      <c r="G62" s="73"/>
      <c r="H62" s="75"/>
      <c r="I62" s="73"/>
      <c r="J62" s="73"/>
      <c r="K62" s="80"/>
      <c r="L62" s="77"/>
      <c r="M62" s="73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</row>
    <row r="63" s="10" customFormat="1" ht="40" customHeight="1" spans="1:221">
      <c r="A63" s="40"/>
      <c r="B63" s="40"/>
      <c r="C63" s="40"/>
      <c r="D63" s="40"/>
      <c r="E63" s="40"/>
      <c r="F63" s="40"/>
      <c r="G63" s="40"/>
      <c r="H63" s="25"/>
      <c r="I63" s="40"/>
      <c r="J63" s="25"/>
      <c r="K63" s="45"/>
      <c r="L63" s="58"/>
      <c r="M63" s="4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</row>
    <row r="64" s="12" customFormat="1" ht="40" customHeight="1" spans="1:221">
      <c r="A64" s="73"/>
      <c r="B64" s="73"/>
      <c r="C64" s="73"/>
      <c r="D64" s="73"/>
      <c r="E64" s="73"/>
      <c r="F64" s="73"/>
      <c r="G64" s="73"/>
      <c r="H64" s="75"/>
      <c r="I64" s="73"/>
      <c r="J64" s="73"/>
      <c r="K64" s="80"/>
      <c r="L64" s="77"/>
      <c r="M64" s="73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</row>
    <row r="65" s="10" customFormat="1" ht="40" customHeight="1" spans="1:221">
      <c r="A65" s="40"/>
      <c r="B65" s="40"/>
      <c r="C65" s="40"/>
      <c r="D65" s="40"/>
      <c r="E65" s="40"/>
      <c r="F65" s="40"/>
      <c r="G65" s="40"/>
      <c r="H65" s="25"/>
      <c r="I65" s="40"/>
      <c r="J65" s="25"/>
      <c r="K65" s="69"/>
      <c r="L65" s="58"/>
      <c r="M65" s="4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</row>
    <row r="66" s="10" customFormat="1" ht="40" customHeight="1" spans="1:221">
      <c r="A66" s="40"/>
      <c r="B66" s="40"/>
      <c r="C66" s="40"/>
      <c r="D66" s="40"/>
      <c r="E66" s="40"/>
      <c r="F66" s="40"/>
      <c r="G66" s="40"/>
      <c r="H66" s="25"/>
      <c r="I66" s="40"/>
      <c r="J66" s="25"/>
      <c r="K66" s="69"/>
      <c r="L66" s="58"/>
      <c r="M66" s="4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</row>
    <row r="67" ht="58" customHeight="1" spans="1:221">
      <c r="A67" s="40"/>
      <c r="B67" s="40"/>
      <c r="C67" s="40"/>
      <c r="D67" s="40"/>
      <c r="E67" s="40"/>
      <c r="F67" s="40"/>
      <c r="G67" s="40"/>
      <c r="H67" s="25"/>
      <c r="I67" s="40"/>
      <c r="J67" s="40"/>
      <c r="K67" s="81"/>
      <c r="L67" s="72"/>
      <c r="M67" s="40"/>
    </row>
    <row r="68" ht="40" customHeight="1" spans="1:221">
      <c r="A68" s="40"/>
      <c r="B68" s="40"/>
      <c r="C68" s="40"/>
      <c r="D68" s="40"/>
      <c r="E68" s="40"/>
      <c r="F68" s="40"/>
      <c r="G68" s="40"/>
      <c r="H68" s="25"/>
      <c r="I68" s="40"/>
      <c r="J68" s="40"/>
      <c r="K68" s="69"/>
      <c r="L68" s="58"/>
      <c r="M68" s="40"/>
    </row>
    <row r="69" s="9" customFormat="1" ht="40" customHeight="1" spans="1:221">
      <c r="A69" s="61"/>
      <c r="B69" s="61"/>
      <c r="C69" s="61"/>
      <c r="D69" s="61"/>
      <c r="E69" s="61"/>
      <c r="F69" s="61"/>
      <c r="G69" s="61"/>
      <c r="H69" s="52"/>
      <c r="I69" s="61"/>
      <c r="J69" s="61"/>
      <c r="K69" s="68"/>
      <c r="L69" s="55"/>
      <c r="M69" s="61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</row>
    <row r="70" s="10" customFormat="1" ht="40" customHeight="1" spans="1:221">
      <c r="A70" s="40"/>
      <c r="B70" s="40"/>
      <c r="C70" s="40"/>
      <c r="D70" s="40"/>
      <c r="E70" s="40"/>
      <c r="F70" s="40"/>
      <c r="G70" s="40"/>
      <c r="H70" s="40"/>
      <c r="I70" s="40"/>
      <c r="J70" s="25"/>
      <c r="K70" s="69"/>
      <c r="L70" s="40"/>
      <c r="M70" s="4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</row>
    <row r="71" s="13" customFormat="1" ht="40" customHeight="1" spans="1:221">
      <c r="A71" s="82"/>
      <c r="B71" s="82"/>
      <c r="C71" s="82"/>
      <c r="D71" s="82"/>
      <c r="E71" s="82"/>
      <c r="F71" s="82"/>
      <c r="G71" s="82"/>
      <c r="H71" s="83"/>
      <c r="I71" s="82"/>
      <c r="J71" s="82"/>
      <c r="K71" s="84"/>
      <c r="L71" s="82"/>
      <c r="M71" s="82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</row>
    <row r="72" s="10" customFormat="1" ht="40" customHeight="1" spans="1:221">
      <c r="A72" s="40"/>
      <c r="B72" s="40"/>
      <c r="C72" s="40"/>
      <c r="D72" s="40"/>
      <c r="E72" s="40"/>
      <c r="F72" s="40"/>
      <c r="G72" s="40"/>
      <c r="H72" s="40"/>
      <c r="I72" s="40"/>
      <c r="J72" s="25"/>
      <c r="K72" s="69"/>
      <c r="L72" s="40"/>
      <c r="M72" s="4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</row>
    <row r="73" s="12" customFormat="1" ht="40" customHeight="1" spans="1:221">
      <c r="A73" s="73"/>
      <c r="B73" s="73"/>
      <c r="C73" s="73"/>
      <c r="D73" s="73"/>
      <c r="E73" s="73"/>
      <c r="F73" s="73"/>
      <c r="G73" s="73"/>
      <c r="H73" s="75"/>
      <c r="I73" s="73"/>
      <c r="J73" s="73"/>
      <c r="K73" s="80"/>
      <c r="L73" s="73"/>
      <c r="M73" s="73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</row>
    <row r="74" s="10" customFormat="1" ht="40" customHeight="1" spans="1:221">
      <c r="A74" s="40"/>
      <c r="B74" s="40"/>
      <c r="C74" s="40"/>
      <c r="D74" s="40"/>
      <c r="E74" s="40"/>
      <c r="F74" s="40"/>
      <c r="G74" s="40"/>
      <c r="H74" s="40"/>
      <c r="I74" s="40"/>
      <c r="J74" s="25"/>
      <c r="K74" s="69"/>
      <c r="L74" s="58"/>
      <c r="M74" s="4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</row>
    <row r="75" s="9" customFormat="1" ht="40" customHeight="1" spans="1:22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8"/>
      <c r="L75" s="61"/>
      <c r="M75" s="61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</row>
    <row r="76" s="10" customFormat="1" ht="40" customHeight="1" spans="1:22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69"/>
      <c r="L76" s="40"/>
      <c r="M76" s="4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</row>
    <row r="77" s="10" customFormat="1" ht="40" customHeight="1" spans="1:22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69"/>
      <c r="L77" s="40"/>
      <c r="M77" s="4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</row>
    <row r="78" s="9" customFormat="1" ht="40" customHeight="1" spans="1:22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8"/>
      <c r="L78" s="61"/>
      <c r="M78" s="61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</row>
    <row r="79" s="10" customFormat="1" ht="44" customHeight="1" spans="1:221">
      <c r="A79" s="40"/>
      <c r="B79" s="40"/>
      <c r="C79" s="40"/>
      <c r="D79" s="40"/>
      <c r="E79" s="40"/>
      <c r="F79" s="40"/>
      <c r="G79" s="40"/>
      <c r="H79" s="25"/>
      <c r="I79" s="40"/>
      <c r="J79" s="25"/>
      <c r="K79" s="45"/>
      <c r="L79" s="40"/>
      <c r="M79" s="4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</row>
    <row r="80" s="12" customFormat="1" ht="40" customHeight="1" spans="1:221">
      <c r="A80" s="73"/>
      <c r="B80" s="73"/>
      <c r="C80" s="73"/>
      <c r="D80" s="73"/>
      <c r="E80" s="73"/>
      <c r="F80" s="73"/>
      <c r="G80" s="73"/>
      <c r="H80" s="75"/>
      <c r="I80" s="73"/>
      <c r="J80" s="73"/>
      <c r="K80" s="80"/>
      <c r="L80" s="73"/>
      <c r="M80" s="73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</row>
    <row r="81" s="12" customFormat="1" ht="40" customHeight="1" spans="1:221">
      <c r="A81" s="73"/>
      <c r="B81" s="73"/>
      <c r="C81" s="73"/>
      <c r="D81" s="73"/>
      <c r="E81" s="73"/>
      <c r="F81" s="73"/>
      <c r="G81" s="73"/>
      <c r="H81" s="75"/>
      <c r="I81" s="73"/>
      <c r="J81" s="73"/>
      <c r="K81" s="80"/>
      <c r="L81" s="73"/>
      <c r="M81" s="73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78"/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/>
    </row>
    <row r="82" s="12" customFormat="1" ht="40" customHeight="1" spans="1:221">
      <c r="A82" s="73"/>
      <c r="B82" s="73"/>
      <c r="C82" s="73"/>
      <c r="D82" s="73"/>
      <c r="E82" s="73"/>
      <c r="F82" s="73"/>
      <c r="G82" s="73"/>
      <c r="H82" s="75"/>
      <c r="I82" s="73"/>
      <c r="J82" s="73"/>
      <c r="K82" s="80"/>
      <c r="L82" s="73"/>
      <c r="M82" s="73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/>
    </row>
    <row r="83" s="12" customFormat="1" ht="40" customHeight="1" spans="1:221">
      <c r="A83" s="73"/>
      <c r="B83" s="73"/>
      <c r="C83" s="73"/>
      <c r="D83" s="73"/>
      <c r="E83" s="73"/>
      <c r="F83" s="73"/>
      <c r="G83" s="73"/>
      <c r="H83" s="75"/>
      <c r="I83" s="73"/>
      <c r="J83" s="73"/>
      <c r="K83" s="80"/>
      <c r="L83" s="73"/>
      <c r="M83" s="73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/>
    </row>
    <row r="84" s="12" customFormat="1" ht="40" customHeight="1" spans="1:221">
      <c r="A84" s="73"/>
      <c r="B84" s="73"/>
      <c r="C84" s="73"/>
      <c r="D84" s="73"/>
      <c r="E84" s="73"/>
      <c r="F84" s="73"/>
      <c r="G84" s="73"/>
      <c r="H84" s="75"/>
      <c r="I84" s="73"/>
      <c r="J84" s="73"/>
      <c r="K84" s="80"/>
      <c r="L84" s="73"/>
      <c r="M84" s="73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</row>
    <row r="85" s="12" customFormat="1" ht="40" customHeight="1" spans="1:221">
      <c r="A85" s="86"/>
      <c r="B85" s="73"/>
      <c r="C85" s="73"/>
      <c r="D85" s="73"/>
      <c r="E85" s="73"/>
      <c r="F85" s="73"/>
      <c r="G85" s="73"/>
      <c r="H85" s="75"/>
      <c r="I85" s="73"/>
      <c r="J85" s="73"/>
      <c r="K85" s="80"/>
      <c r="L85" s="73"/>
      <c r="M85" s="73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</row>
    <row r="86" s="9" customFormat="1" ht="40" customHeight="1" spans="1:221">
      <c r="A86" s="61"/>
      <c r="B86" s="61"/>
      <c r="C86" s="61"/>
      <c r="D86" s="61"/>
      <c r="E86" s="61"/>
      <c r="F86" s="61"/>
      <c r="G86" s="61"/>
      <c r="H86" s="52"/>
      <c r="I86" s="61"/>
      <c r="J86" s="61"/>
      <c r="K86" s="68"/>
      <c r="L86" s="61"/>
      <c r="M86" s="61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</row>
    <row r="87" s="12" customFormat="1" ht="40" customHeight="1" spans="1:221">
      <c r="A87" s="73"/>
      <c r="B87" s="73"/>
      <c r="C87" s="73"/>
      <c r="D87" s="73"/>
      <c r="E87" s="73"/>
      <c r="F87" s="73"/>
      <c r="G87" s="73"/>
      <c r="H87" s="75"/>
      <c r="I87" s="73"/>
      <c r="J87" s="73"/>
      <c r="K87" s="80"/>
      <c r="L87" s="73"/>
      <c r="M87" s="73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78"/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8"/>
    </row>
    <row r="88" s="10" customFormat="1" ht="40" customHeight="1" spans="1:221">
      <c r="A88" s="40"/>
      <c r="B88" s="40"/>
      <c r="C88" s="40"/>
      <c r="D88" s="40"/>
      <c r="E88" s="40"/>
      <c r="F88" s="40"/>
      <c r="G88" s="40"/>
      <c r="H88" s="25"/>
      <c r="I88" s="40"/>
      <c r="J88" s="25"/>
      <c r="K88" s="45"/>
      <c r="L88" s="40"/>
      <c r="M88" s="4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</row>
    <row r="89" s="12" customFormat="1" ht="40" customHeight="1" spans="1:221">
      <c r="A89" s="73"/>
      <c r="B89" s="73"/>
      <c r="C89" s="73"/>
      <c r="D89" s="73"/>
      <c r="E89" s="73"/>
      <c r="F89" s="73"/>
      <c r="G89" s="73"/>
      <c r="H89" s="75"/>
      <c r="I89" s="73"/>
      <c r="J89" s="73"/>
      <c r="K89" s="80"/>
      <c r="L89" s="73"/>
      <c r="M89" s="73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</row>
    <row r="90" s="10" customFormat="1" ht="40" customHeight="1" spans="1:221">
      <c r="A90" s="40"/>
      <c r="B90" s="40"/>
      <c r="C90" s="40"/>
      <c r="D90" s="40"/>
      <c r="E90" s="40"/>
      <c r="F90" s="40"/>
      <c r="G90" s="40"/>
      <c r="H90" s="25"/>
      <c r="I90" s="40"/>
      <c r="J90" s="25"/>
      <c r="K90" s="45"/>
      <c r="L90" s="40"/>
      <c r="M90" s="4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</row>
    <row r="91" s="10" customFormat="1" ht="40" customHeight="1" spans="1:221">
      <c r="A91" s="40"/>
      <c r="B91" s="40"/>
      <c r="C91" s="40"/>
      <c r="D91" s="40"/>
      <c r="E91" s="40"/>
      <c r="F91" s="40"/>
      <c r="G91" s="40"/>
      <c r="H91" s="25"/>
      <c r="I91" s="40"/>
      <c r="J91" s="25"/>
      <c r="K91" s="45"/>
      <c r="L91" s="40"/>
      <c r="M91" s="4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</row>
    <row r="92" s="10" customFormat="1" ht="40" customHeight="1" spans="1:221">
      <c r="A92" s="40"/>
      <c r="B92" s="87"/>
      <c r="C92" s="40"/>
      <c r="D92" s="40"/>
      <c r="E92" s="40"/>
      <c r="F92" s="40"/>
      <c r="G92" s="40"/>
      <c r="H92" s="25"/>
      <c r="I92" s="40"/>
      <c r="J92" s="25"/>
      <c r="K92" s="45"/>
      <c r="L92" s="40"/>
      <c r="M92" s="4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</row>
    <row r="93" s="10" customFormat="1" ht="40" customHeight="1" spans="1:221">
      <c r="A93" s="40"/>
      <c r="B93" s="40"/>
      <c r="C93" s="40"/>
      <c r="D93" s="40"/>
      <c r="E93" s="40"/>
      <c r="F93" s="40"/>
      <c r="G93" s="40"/>
      <c r="H93" s="25"/>
      <c r="I93" s="40"/>
      <c r="J93" s="25"/>
      <c r="K93" s="45"/>
      <c r="L93" s="40"/>
      <c r="M93" s="4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</row>
    <row r="94" s="10" customFormat="1" ht="40" customHeight="1" spans="1:221">
      <c r="A94" s="88"/>
      <c r="B94" s="40"/>
      <c r="C94" s="40"/>
      <c r="D94" s="40"/>
      <c r="E94" s="40"/>
      <c r="F94" s="40"/>
      <c r="G94" s="40"/>
      <c r="H94" s="25"/>
      <c r="I94" s="40"/>
      <c r="J94" s="25"/>
      <c r="K94" s="45"/>
      <c r="L94" s="40"/>
      <c r="M94" s="4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</row>
    <row r="95" s="10" customFormat="1" ht="38" customHeight="1" spans="1:221">
      <c r="A95" s="40"/>
      <c r="B95" s="40"/>
      <c r="C95" s="40"/>
      <c r="D95" s="40"/>
      <c r="E95" s="40"/>
      <c r="F95" s="40"/>
      <c r="G95" s="40"/>
      <c r="H95" s="25"/>
      <c r="I95" s="40"/>
      <c r="J95" s="25"/>
      <c r="K95" s="45"/>
      <c r="L95" s="40"/>
      <c r="M95" s="4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</row>
    <row r="96" s="10" customFormat="1" ht="40" customHeight="1" spans="1:221">
      <c r="A96" s="40"/>
      <c r="B96" s="40"/>
      <c r="C96" s="40"/>
      <c r="D96" s="40"/>
      <c r="E96" s="40"/>
      <c r="F96" s="40"/>
      <c r="G96" s="40"/>
      <c r="H96" s="25"/>
      <c r="I96" s="40"/>
      <c r="J96" s="25"/>
      <c r="K96" s="45"/>
      <c r="L96" s="40"/>
      <c r="M96" s="4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</row>
    <row r="97" s="10" customFormat="1" ht="40" customHeight="1" spans="1:221">
      <c r="A97" s="40"/>
      <c r="B97" s="40"/>
      <c r="C97" s="40"/>
      <c r="D97" s="40"/>
      <c r="E97" s="40"/>
      <c r="F97" s="40"/>
      <c r="G97" s="40"/>
      <c r="H97" s="25"/>
      <c r="I97" s="40"/>
      <c r="J97" s="25"/>
      <c r="K97" s="45"/>
      <c r="L97" s="40"/>
      <c r="M97" s="4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</row>
    <row r="98" s="10" customFormat="1" ht="40" customHeight="1" spans="1:221">
      <c r="A98" s="40"/>
      <c r="B98" s="40"/>
      <c r="C98" s="40"/>
      <c r="D98" s="40"/>
      <c r="E98" s="40"/>
      <c r="F98" s="40"/>
      <c r="G98" s="40"/>
      <c r="H98" s="25"/>
      <c r="I98" s="40"/>
      <c r="J98" s="25"/>
      <c r="K98" s="45"/>
      <c r="L98" s="40"/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</row>
    <row r="99" s="9" customFormat="1" ht="40" customHeight="1" spans="1:221">
      <c r="A99" s="61"/>
      <c r="B99" s="61"/>
      <c r="C99" s="61"/>
      <c r="D99" s="61"/>
      <c r="E99" s="61"/>
      <c r="F99" s="61"/>
      <c r="G99" s="61"/>
      <c r="H99" s="52"/>
      <c r="I99" s="61"/>
      <c r="J99" s="61"/>
      <c r="K99" s="68"/>
      <c r="L99" s="61"/>
      <c r="M99" s="61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</row>
    <row r="100" s="9" customFormat="1" ht="40" customHeight="1" spans="1:221">
      <c r="A100" s="61"/>
      <c r="B100" s="61"/>
      <c r="C100" s="61"/>
      <c r="D100" s="61"/>
      <c r="E100" s="61"/>
      <c r="F100" s="61"/>
      <c r="G100" s="61"/>
      <c r="H100" s="52"/>
      <c r="I100" s="61"/>
      <c r="J100" s="61"/>
      <c r="K100" s="68"/>
      <c r="L100" s="61"/>
      <c r="M100" s="61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</row>
    <row r="101" s="9" customFormat="1" ht="40" customHeight="1" spans="1:221">
      <c r="A101" s="61"/>
      <c r="B101" s="61"/>
      <c r="C101" s="61"/>
      <c r="D101" s="61"/>
      <c r="E101" s="61"/>
      <c r="F101" s="61"/>
      <c r="G101" s="61"/>
      <c r="H101" s="52"/>
      <c r="I101" s="61"/>
      <c r="J101" s="61"/>
      <c r="K101" s="68"/>
      <c r="L101" s="61"/>
      <c r="M101" s="61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</row>
    <row r="102" s="9" customFormat="1" ht="40" customHeight="1" spans="1:221">
      <c r="A102" s="61"/>
      <c r="B102" s="61"/>
      <c r="C102" s="61"/>
      <c r="D102" s="61"/>
      <c r="E102" s="61"/>
      <c r="F102" s="61"/>
      <c r="G102" s="61"/>
      <c r="H102" s="52"/>
      <c r="I102" s="61"/>
      <c r="J102" s="61"/>
      <c r="K102" s="68"/>
      <c r="L102" s="61"/>
      <c r="M102" s="61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</row>
    <row r="103" s="10" customFormat="1" ht="40" customHeight="1" spans="1:221">
      <c r="A103" s="40"/>
      <c r="B103" s="40"/>
      <c r="C103" s="40"/>
      <c r="D103" s="40"/>
      <c r="E103" s="40"/>
      <c r="F103" s="40"/>
      <c r="G103" s="40"/>
      <c r="H103" s="25"/>
      <c r="I103" s="40"/>
      <c r="J103" s="25"/>
      <c r="K103" s="45"/>
      <c r="L103" s="40"/>
      <c r="M103" s="4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</row>
    <row r="104" s="10" customFormat="1" ht="40" customHeight="1" spans="1:221">
      <c r="A104" s="89"/>
      <c r="B104" s="40"/>
      <c r="C104" s="40"/>
      <c r="D104" s="40"/>
      <c r="E104" s="40"/>
      <c r="F104" s="40"/>
      <c r="G104" s="40"/>
      <c r="H104" s="25"/>
      <c r="I104" s="40"/>
      <c r="J104" s="25"/>
      <c r="K104" s="45"/>
      <c r="L104" s="40"/>
      <c r="M104" s="4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</row>
    <row r="105" s="12" customFormat="1" ht="40" customHeight="1" spans="1:221">
      <c r="A105" s="73"/>
      <c r="B105" s="73"/>
      <c r="C105" s="73"/>
      <c r="D105" s="73"/>
      <c r="E105" s="73"/>
      <c r="F105" s="73"/>
      <c r="G105" s="73"/>
      <c r="H105" s="75"/>
      <c r="I105" s="73"/>
      <c r="J105" s="73"/>
      <c r="K105" s="80"/>
      <c r="L105" s="73"/>
      <c r="M105" s="73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  <c r="EO105" s="78"/>
      <c r="EP105" s="78"/>
      <c r="EQ105" s="78"/>
      <c r="ER105" s="78"/>
      <c r="ES105" s="78"/>
      <c r="ET105" s="78"/>
      <c r="EU105" s="78"/>
      <c r="EV105" s="78"/>
      <c r="EW105" s="78"/>
      <c r="EX105" s="78"/>
      <c r="EY105" s="78"/>
      <c r="EZ105" s="78"/>
      <c r="FA105" s="78"/>
      <c r="FB105" s="78"/>
      <c r="FC105" s="78"/>
      <c r="FD105" s="78"/>
      <c r="FE105" s="78"/>
      <c r="FF105" s="78"/>
      <c r="FG105" s="78"/>
      <c r="FH105" s="78"/>
      <c r="FI105" s="78"/>
      <c r="FJ105" s="78"/>
      <c r="FK105" s="78"/>
      <c r="FL105" s="78"/>
      <c r="FM105" s="78"/>
      <c r="FN105" s="78"/>
      <c r="FO105" s="78"/>
      <c r="FP105" s="78"/>
      <c r="FQ105" s="78"/>
      <c r="FR105" s="78"/>
      <c r="FS105" s="78"/>
      <c r="FT105" s="78"/>
      <c r="FU105" s="78"/>
      <c r="FV105" s="78"/>
      <c r="FW105" s="78"/>
      <c r="FX105" s="78"/>
      <c r="FY105" s="78"/>
      <c r="FZ105" s="78"/>
      <c r="GA105" s="78"/>
      <c r="GB105" s="78"/>
      <c r="GC105" s="78"/>
      <c r="GD105" s="78"/>
      <c r="GE105" s="78"/>
      <c r="GF105" s="78"/>
      <c r="GG105" s="78"/>
      <c r="GH105" s="78"/>
      <c r="GI105" s="78"/>
      <c r="GJ105" s="78"/>
      <c r="GK105" s="78"/>
      <c r="GL105" s="78"/>
      <c r="GM105" s="78"/>
      <c r="GN105" s="78"/>
      <c r="GO105" s="78"/>
      <c r="GP105" s="78"/>
      <c r="GQ105" s="78"/>
      <c r="GR105" s="78"/>
      <c r="GS105" s="78"/>
      <c r="GT105" s="78"/>
      <c r="GU105" s="78"/>
      <c r="GV105" s="78"/>
      <c r="GW105" s="78"/>
      <c r="GX105" s="78"/>
      <c r="GY105" s="78"/>
      <c r="GZ105" s="78"/>
      <c r="HA105" s="78"/>
      <c r="HB105" s="78"/>
      <c r="HC105" s="78"/>
      <c r="HD105" s="78"/>
      <c r="HE105" s="78"/>
      <c r="HF105" s="78"/>
      <c r="HG105" s="78"/>
      <c r="HH105" s="78"/>
      <c r="HI105" s="78"/>
      <c r="HJ105" s="78"/>
      <c r="HK105" s="78"/>
      <c r="HL105" s="78"/>
      <c r="HM105" s="78"/>
    </row>
    <row r="106" s="10" customFormat="1" ht="40" customHeight="1" spans="1:221">
      <c r="A106" s="40"/>
      <c r="B106" s="40"/>
      <c r="C106" s="90"/>
      <c r="D106" s="40"/>
      <c r="E106" s="40"/>
      <c r="F106" s="40"/>
      <c r="G106" s="40"/>
      <c r="H106" s="25"/>
      <c r="I106" s="40"/>
      <c r="J106" s="25"/>
      <c r="K106" s="45"/>
      <c r="L106" s="40"/>
      <c r="M106" s="4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</row>
    <row r="107" s="10" customFormat="1" ht="40" customHeight="1" spans="1:221">
      <c r="A107" s="40"/>
      <c r="B107" s="40"/>
      <c r="C107" s="40"/>
      <c r="D107" s="40"/>
      <c r="E107" s="40"/>
      <c r="F107" s="40"/>
      <c r="G107" s="40"/>
      <c r="H107" s="25"/>
      <c r="I107" s="40"/>
      <c r="J107" s="25"/>
      <c r="K107" s="45"/>
      <c r="L107" s="40"/>
      <c r="M107" s="4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</row>
    <row r="108" s="10" customFormat="1" ht="40" customHeight="1" spans="1:221">
      <c r="A108" s="40"/>
      <c r="B108" s="40"/>
      <c r="C108" s="40"/>
      <c r="D108" s="40"/>
      <c r="E108" s="40"/>
      <c r="F108" s="40"/>
      <c r="G108" s="40"/>
      <c r="H108" s="25"/>
      <c r="I108" s="40"/>
      <c r="J108" s="25"/>
      <c r="K108" s="45"/>
      <c r="L108" s="40"/>
      <c r="M108" s="40"/>
      <c r="N108" s="1" t="e">
        <f>#REF!+#REF!+#REF!+#REF!+#REF!+#REF!+#REF!+#REF!+#REF!+#REF!+#REF!+#REF!+#REF!+#REF!+#REF!+#REF!+#REF!+#REF!+#REF!+#REF!+#REF!+#REF!</f>
        <v>#REF!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</row>
    <row r="109" s="10" customFormat="1" ht="40" customHeight="1" spans="1:221">
      <c r="A109" s="40"/>
      <c r="B109" s="40"/>
      <c r="C109" s="40"/>
      <c r="D109" s="40"/>
      <c r="E109" s="40"/>
      <c r="F109" s="40"/>
      <c r="G109" s="40"/>
      <c r="H109" s="25"/>
      <c r="I109" s="40"/>
      <c r="J109" s="25"/>
      <c r="K109" s="45"/>
      <c r="L109" s="40"/>
      <c r="M109" s="40"/>
      <c r="N109" s="1" t="e">
        <f>#REF!+#REF!+#REF!+#REF!+#REF!+#REF!+#REF!+#REF!+#REF!+#REF!</f>
        <v>#REF!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</row>
    <row r="110" s="12" customFormat="1" ht="40" customHeight="1" spans="1:221">
      <c r="A110" s="73"/>
      <c r="B110" s="73"/>
      <c r="C110" s="73"/>
      <c r="D110" s="73"/>
      <c r="E110" s="73"/>
      <c r="F110" s="73"/>
      <c r="G110" s="73"/>
      <c r="H110" s="75"/>
      <c r="I110" s="73"/>
      <c r="J110" s="73"/>
      <c r="K110" s="80"/>
      <c r="L110" s="73"/>
      <c r="M110" s="73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78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78"/>
      <c r="FR110" s="78"/>
      <c r="FS110" s="78"/>
      <c r="FT110" s="78"/>
      <c r="FU110" s="78"/>
      <c r="FV110" s="78"/>
      <c r="FW110" s="78"/>
      <c r="FX110" s="78"/>
      <c r="FY110" s="78"/>
      <c r="FZ110" s="78"/>
      <c r="GA110" s="78"/>
      <c r="GB110" s="78"/>
      <c r="GC110" s="78"/>
      <c r="GD110" s="78"/>
      <c r="GE110" s="78"/>
      <c r="GF110" s="78"/>
      <c r="GG110" s="78"/>
      <c r="GH110" s="78"/>
      <c r="GI110" s="78"/>
      <c r="GJ110" s="78"/>
      <c r="GK110" s="78"/>
      <c r="GL110" s="78"/>
      <c r="GM110" s="78"/>
      <c r="GN110" s="78"/>
      <c r="GO110" s="78"/>
      <c r="GP110" s="78"/>
      <c r="GQ110" s="78"/>
      <c r="GR110" s="78"/>
      <c r="GS110" s="78"/>
      <c r="GT110" s="78"/>
      <c r="GU110" s="78"/>
      <c r="GV110" s="78"/>
      <c r="GW110" s="78"/>
      <c r="GX110" s="78"/>
      <c r="GY110" s="78"/>
      <c r="GZ110" s="78"/>
      <c r="HA110" s="78"/>
      <c r="HB110" s="78"/>
      <c r="HC110" s="78"/>
      <c r="HD110" s="78"/>
      <c r="HE110" s="78"/>
      <c r="HF110" s="78"/>
      <c r="HG110" s="78"/>
      <c r="HH110" s="78"/>
      <c r="HI110" s="78"/>
      <c r="HJ110" s="78"/>
      <c r="HK110" s="78"/>
      <c r="HL110" s="78"/>
      <c r="HM110" s="78"/>
    </row>
    <row r="111" s="9" customFormat="1" ht="40" customHeight="1" spans="1:221">
      <c r="A111" s="61"/>
      <c r="B111" s="61"/>
      <c r="C111" s="61"/>
      <c r="D111" s="61"/>
      <c r="E111" s="61"/>
      <c r="F111" s="61"/>
      <c r="G111" s="61"/>
      <c r="H111" s="52"/>
      <c r="I111" s="61"/>
      <c r="J111" s="61"/>
      <c r="K111" s="68"/>
      <c r="L111" s="61"/>
      <c r="M111" s="61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</row>
    <row r="112" ht="68" customHeight="1" spans="1:221">
      <c r="A112" s="40"/>
      <c r="B112" s="40"/>
      <c r="C112" s="40"/>
      <c r="D112" s="40"/>
      <c r="E112" s="40"/>
      <c r="F112" s="40"/>
      <c r="G112" s="40"/>
      <c r="H112" s="25"/>
      <c r="I112" s="40"/>
      <c r="J112" s="40"/>
      <c r="K112" s="81"/>
      <c r="L112" s="72"/>
      <c r="M112" s="40"/>
    </row>
    <row r="113" ht="40" customHeight="1" spans="1:221">
      <c r="A113" s="40"/>
      <c r="B113" s="40"/>
      <c r="C113" s="40"/>
      <c r="D113" s="40"/>
      <c r="E113" s="40"/>
      <c r="F113" s="40"/>
      <c r="G113" s="40"/>
      <c r="H113" s="25"/>
      <c r="I113" s="40"/>
      <c r="J113" s="40"/>
      <c r="K113" s="69"/>
      <c r="L113" s="40"/>
      <c r="M113" s="40"/>
    </row>
    <row r="114" ht="40" customHeight="1" spans="1:221">
      <c r="A114" s="34"/>
      <c r="B114" s="34"/>
      <c r="C114" s="34"/>
      <c r="D114" s="34"/>
      <c r="E114" s="34"/>
      <c r="F114" s="34"/>
      <c r="G114" s="34"/>
      <c r="H114" s="25"/>
      <c r="I114" s="34"/>
      <c r="J114" s="28"/>
      <c r="K114" s="45"/>
      <c r="L114" s="34"/>
      <c r="M114" s="34"/>
    </row>
    <row r="115" s="10" customFormat="1" ht="40" customHeight="1" spans="1:221">
      <c r="A115" s="40"/>
      <c r="B115" s="40"/>
      <c r="C115" s="40"/>
      <c r="D115" s="40"/>
      <c r="E115" s="40"/>
      <c r="F115" s="40"/>
      <c r="G115" s="40"/>
      <c r="H115" s="25"/>
      <c r="I115" s="40"/>
      <c r="J115" s="25"/>
      <c r="K115" s="45"/>
      <c r="L115" s="40"/>
      <c r="M115" s="4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</row>
    <row r="116" s="10" customFormat="1" ht="40" customHeight="1" spans="1:221">
      <c r="A116" s="40"/>
      <c r="B116" s="40"/>
      <c r="C116" s="40"/>
      <c r="D116" s="40"/>
      <c r="E116" s="40"/>
      <c r="F116" s="40"/>
      <c r="G116" s="40"/>
      <c r="H116" s="25"/>
      <c r="I116" s="40"/>
      <c r="J116" s="25"/>
      <c r="K116" s="45"/>
      <c r="L116" s="40"/>
      <c r="M116" s="4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</row>
    <row r="117" ht="40" customHeight="1" spans="1:221">
      <c r="A117" s="34"/>
      <c r="B117" s="34"/>
      <c r="C117" s="34"/>
      <c r="D117" s="34"/>
      <c r="E117" s="34"/>
      <c r="F117" s="34"/>
      <c r="G117" s="34"/>
      <c r="H117" s="25"/>
      <c r="I117" s="34"/>
      <c r="J117" s="28"/>
      <c r="K117" s="45"/>
      <c r="L117" s="34"/>
      <c r="M117" s="34"/>
    </row>
    <row r="118" ht="40" customHeight="1" spans="1:221">
      <c r="A118" s="40"/>
      <c r="B118" s="40"/>
      <c r="C118" s="40"/>
      <c r="D118" s="40"/>
      <c r="E118" s="40"/>
      <c r="F118" s="34"/>
      <c r="G118" s="40"/>
      <c r="H118" s="25"/>
      <c r="I118" s="40"/>
      <c r="J118" s="25"/>
      <c r="K118" s="45"/>
      <c r="L118" s="40"/>
      <c r="M118" s="40"/>
    </row>
    <row r="119" s="11" customFormat="1" ht="40" customHeight="1" spans="1:221">
      <c r="A119" s="63"/>
      <c r="B119" s="63"/>
      <c r="C119" s="63"/>
      <c r="D119" s="63"/>
      <c r="E119" s="63"/>
      <c r="F119" s="63"/>
      <c r="G119" s="63"/>
      <c r="H119" s="64"/>
      <c r="I119" s="63"/>
      <c r="J119" s="63"/>
      <c r="K119" s="66"/>
      <c r="L119" s="63"/>
      <c r="M119" s="63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</row>
    <row r="120" s="10" customFormat="1" ht="40" customHeight="1" spans="1:221">
      <c r="A120" s="40"/>
      <c r="B120" s="40"/>
      <c r="C120" s="40"/>
      <c r="D120" s="40"/>
      <c r="E120" s="40"/>
      <c r="F120" s="40"/>
      <c r="G120" s="40"/>
      <c r="H120" s="25"/>
      <c r="I120" s="40"/>
      <c r="J120" s="40"/>
      <c r="K120" s="69"/>
      <c r="L120" s="40"/>
      <c r="M120" s="4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</row>
    <row r="121" ht="40" customHeight="1" spans="1:221">
      <c r="A121" s="40"/>
      <c r="B121" s="40"/>
      <c r="C121" s="40"/>
      <c r="D121" s="40"/>
      <c r="E121" s="40"/>
      <c r="F121" s="40"/>
      <c r="G121" s="40"/>
      <c r="H121" s="25"/>
      <c r="I121" s="40"/>
      <c r="J121" s="25"/>
      <c r="K121" s="45"/>
      <c r="L121" s="40"/>
      <c r="M121" s="40"/>
    </row>
    <row r="122" ht="40" customHeight="1" spans="1:221">
      <c r="A122" s="40"/>
      <c r="B122" s="40"/>
      <c r="C122" s="40"/>
      <c r="D122" s="40"/>
      <c r="E122" s="40"/>
      <c r="F122" s="40"/>
      <c r="G122" s="40"/>
      <c r="H122" s="25"/>
      <c r="I122" s="40"/>
      <c r="J122" s="25"/>
      <c r="K122" s="45"/>
      <c r="L122" s="40"/>
      <c r="M122" s="40"/>
    </row>
    <row r="123" s="10" customFormat="1" ht="40" customHeight="1" spans="1:221">
      <c r="A123" s="40"/>
      <c r="B123" s="40"/>
      <c r="C123" s="40"/>
      <c r="D123" s="40"/>
      <c r="E123" s="40"/>
      <c r="F123" s="40"/>
      <c r="G123" s="40"/>
      <c r="H123" s="25"/>
      <c r="I123" s="40"/>
      <c r="J123" s="25"/>
      <c r="K123" s="45"/>
      <c r="L123" s="40"/>
      <c r="M123" s="4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</row>
    <row r="124" s="10" customFormat="1" ht="40" customHeight="1" spans="1:221">
      <c r="A124" s="40"/>
      <c r="B124" s="40"/>
      <c r="C124" s="40"/>
      <c r="D124" s="40"/>
      <c r="E124" s="40"/>
      <c r="F124" s="40"/>
      <c r="G124" s="40"/>
      <c r="H124" s="25"/>
      <c r="I124" s="40"/>
      <c r="J124" s="25"/>
      <c r="K124" s="45"/>
      <c r="L124" s="40"/>
      <c r="M124" s="40"/>
      <c r="N124" s="1" t="e">
        <f>#REF!+#REF!+#REF!+#REF!+#REF!+#REF!+#REF!+#REF!+#REF!+#REF!+#REF!+#REF!+#REF!+#REF!+#REF!+#REF!+#REF!+#REF!+#REF!+#REF!+#REF!</f>
        <v>#REF!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</row>
    <row r="125" s="10" customFormat="1" ht="40" customHeight="1" spans="1:221">
      <c r="A125" s="40"/>
      <c r="B125" s="40"/>
      <c r="C125" s="40"/>
      <c r="D125" s="40"/>
      <c r="E125" s="40"/>
      <c r="F125" s="40"/>
      <c r="G125" s="40"/>
      <c r="H125" s="25"/>
      <c r="I125" s="40"/>
      <c r="J125" s="25"/>
      <c r="K125" s="45"/>
      <c r="L125" s="40"/>
      <c r="M125" s="4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</row>
    <row r="126" ht="40" customHeight="1" spans="1:221">
      <c r="A126" s="40"/>
      <c r="B126" s="40"/>
      <c r="C126" s="40"/>
      <c r="D126" s="40"/>
      <c r="E126" s="40"/>
      <c r="F126" s="91"/>
      <c r="G126" s="40"/>
      <c r="H126" s="25"/>
      <c r="I126" s="40"/>
      <c r="J126" s="25"/>
      <c r="K126" s="45"/>
      <c r="L126" s="40"/>
      <c r="M126" s="40"/>
    </row>
    <row r="127" s="9" customFormat="1" ht="40" customHeight="1" spans="1:221">
      <c r="A127" s="61"/>
      <c r="B127" s="61"/>
      <c r="C127" s="61"/>
      <c r="D127" s="61"/>
      <c r="E127" s="61"/>
      <c r="F127" s="61"/>
      <c r="G127" s="61"/>
      <c r="H127" s="52"/>
      <c r="I127" s="61"/>
      <c r="J127" s="61"/>
      <c r="K127" s="68"/>
      <c r="L127" s="61"/>
      <c r="M127" s="61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</row>
    <row r="128" s="10" customFormat="1" ht="40" customHeight="1" spans="1:221">
      <c r="A128" s="40"/>
      <c r="B128" s="40"/>
      <c r="C128" s="40"/>
      <c r="D128" s="40"/>
      <c r="E128" s="40"/>
      <c r="F128" s="40"/>
      <c r="G128" s="40"/>
      <c r="H128" s="25"/>
      <c r="I128" s="40"/>
      <c r="J128" s="40"/>
      <c r="K128" s="69"/>
      <c r="L128" s="40"/>
      <c r="M128" s="4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</row>
    <row r="129" s="10" customFormat="1" ht="40" customHeight="1" spans="1:221">
      <c r="A129" s="40"/>
      <c r="B129" s="40"/>
      <c r="C129" s="40"/>
      <c r="D129" s="40"/>
      <c r="E129" s="40"/>
      <c r="F129" s="40"/>
      <c r="G129" s="40"/>
      <c r="H129" s="25"/>
      <c r="I129" s="40"/>
      <c r="J129" s="25"/>
      <c r="K129" s="45"/>
      <c r="L129" s="40"/>
      <c r="M129" s="4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</row>
    <row r="130" s="10" customFormat="1" ht="40" customHeight="1" spans="1:221">
      <c r="A130" s="40"/>
      <c r="B130" s="40"/>
      <c r="C130" s="40"/>
      <c r="D130" s="40"/>
      <c r="E130" s="40"/>
      <c r="F130" s="40"/>
      <c r="G130" s="40"/>
      <c r="H130" s="25"/>
      <c r="I130" s="40"/>
      <c r="J130" s="25"/>
      <c r="K130" s="45"/>
      <c r="L130" s="40"/>
      <c r="M130" s="4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</row>
    <row r="131" ht="40" customHeight="1" spans="1:221">
      <c r="A131" s="40"/>
      <c r="B131" s="40"/>
      <c r="C131" s="40"/>
      <c r="D131" s="40"/>
      <c r="E131" s="40"/>
      <c r="F131" s="40"/>
      <c r="G131" s="40"/>
      <c r="H131" s="25"/>
      <c r="I131" s="40"/>
      <c r="J131" s="25"/>
      <c r="K131" s="45"/>
      <c r="L131" s="40"/>
      <c r="M131" s="40"/>
    </row>
    <row r="132" s="10" customFormat="1" ht="40" customHeight="1" spans="1:221">
      <c r="A132" s="40"/>
      <c r="B132" s="40"/>
      <c r="C132" s="40"/>
      <c r="D132" s="40"/>
      <c r="E132" s="40"/>
      <c r="F132" s="40"/>
      <c r="G132" s="40"/>
      <c r="H132" s="25"/>
      <c r="I132" s="40"/>
      <c r="J132" s="25"/>
      <c r="K132" s="45"/>
      <c r="L132" s="40"/>
      <c r="M132" s="4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</row>
    <row r="133" s="10" customFormat="1" ht="40" customHeight="1" spans="1:221">
      <c r="A133" s="40"/>
      <c r="B133" s="40"/>
      <c r="C133" s="40"/>
      <c r="D133" s="40"/>
      <c r="E133" s="40"/>
      <c r="F133" s="40"/>
      <c r="G133" s="40"/>
      <c r="H133" s="25"/>
      <c r="I133" s="40"/>
      <c r="J133" s="25"/>
      <c r="K133" s="45"/>
      <c r="L133" s="40"/>
      <c r="M133" s="4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</row>
    <row r="134" s="10" customFormat="1" ht="40" customHeight="1" spans="1:221">
      <c r="A134" s="40"/>
      <c r="B134" s="40"/>
      <c r="C134" s="40"/>
      <c r="D134" s="40"/>
      <c r="E134" s="40"/>
      <c r="F134" s="40"/>
      <c r="G134" s="40"/>
      <c r="H134" s="25"/>
      <c r="I134" s="40"/>
      <c r="J134" s="25"/>
      <c r="K134" s="45"/>
      <c r="L134" s="40"/>
      <c r="M134" s="4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</row>
    <row r="135" s="10" customFormat="1" ht="40" customHeight="1" spans="1:221">
      <c r="A135" s="40"/>
      <c r="B135" s="40"/>
      <c r="C135" s="40"/>
      <c r="D135" s="40"/>
      <c r="E135" s="40"/>
      <c r="F135" s="40"/>
      <c r="G135" s="40"/>
      <c r="H135" s="25"/>
      <c r="I135" s="40"/>
      <c r="J135" s="25"/>
      <c r="K135" s="45"/>
      <c r="L135" s="40"/>
      <c r="M135" s="4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</row>
    <row r="136" s="10" customFormat="1" ht="40" customHeight="1" spans="1:221">
      <c r="A136" s="40"/>
      <c r="B136" s="40"/>
      <c r="C136" s="40"/>
      <c r="D136" s="40"/>
      <c r="E136" s="40"/>
      <c r="F136" s="40"/>
      <c r="G136" s="40"/>
      <c r="H136" s="25"/>
      <c r="I136" s="40"/>
      <c r="J136" s="25"/>
      <c r="K136" s="45"/>
      <c r="L136" s="40"/>
      <c r="M136" s="4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</row>
    <row r="137" s="9" customFormat="1" ht="40" customHeight="1" spans="1:221">
      <c r="A137" s="61"/>
      <c r="B137" s="61"/>
      <c r="C137" s="61"/>
      <c r="D137" s="61"/>
      <c r="E137" s="61"/>
      <c r="F137" s="61"/>
      <c r="G137" s="61"/>
      <c r="H137" s="52"/>
      <c r="I137" s="61"/>
      <c r="J137" s="61"/>
      <c r="K137" s="68"/>
      <c r="L137" s="61"/>
      <c r="M137" s="61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</row>
    <row r="138" customFormat="1" ht="98" customHeight="1" spans="1:221">
      <c r="A138" s="58"/>
      <c r="B138" s="58"/>
      <c r="C138" s="58"/>
      <c r="D138" s="58"/>
      <c r="E138" s="58"/>
      <c r="F138" s="58"/>
      <c r="G138" s="58"/>
      <c r="H138" s="24"/>
      <c r="I138" s="58"/>
      <c r="J138" s="58"/>
      <c r="K138" s="81"/>
      <c r="L138" s="72"/>
      <c r="M138" s="5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</row>
    <row r="139" customFormat="1" ht="40" customHeight="1" spans="1:221">
      <c r="A139" s="58"/>
      <c r="B139" s="58"/>
      <c r="C139" s="58"/>
      <c r="D139" s="58"/>
      <c r="E139" s="58"/>
      <c r="F139" s="58"/>
      <c r="G139" s="58"/>
      <c r="H139" s="24"/>
      <c r="I139" s="58"/>
      <c r="J139" s="58"/>
      <c r="K139" s="92"/>
      <c r="L139" s="58"/>
      <c r="M139" s="5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</row>
    <row r="140" customFormat="1" ht="40" customHeight="1" spans="1:221">
      <c r="A140" s="58"/>
      <c r="B140" s="58"/>
      <c r="C140" s="58"/>
      <c r="D140" s="58"/>
      <c r="E140" s="58"/>
      <c r="F140" s="58"/>
      <c r="G140" s="58"/>
      <c r="H140" s="24"/>
      <c r="I140" s="58"/>
      <c r="J140" s="58"/>
      <c r="K140" s="92"/>
      <c r="L140" s="58"/>
      <c r="M140" s="5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</row>
    <row r="141" s="10" customFormat="1" ht="40" customHeight="1" spans="1:22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92"/>
      <c r="L141" s="58"/>
      <c r="M141" s="5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</row>
    <row r="142" s="11" customFormat="1" ht="42" customHeight="1" spans="1:22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6"/>
      <c r="L142" s="63"/>
      <c r="M142" s="63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</row>
    <row r="143" s="14" customFormat="1" ht="42" customHeight="1" spans="1:221">
      <c r="A143" s="58"/>
      <c r="B143" s="58"/>
      <c r="C143" s="58"/>
      <c r="D143" s="58"/>
      <c r="E143" s="58"/>
      <c r="F143" s="58"/>
      <c r="G143" s="58"/>
      <c r="H143" s="25"/>
      <c r="I143" s="58"/>
      <c r="J143" s="25"/>
      <c r="K143" s="45"/>
      <c r="L143" s="58"/>
      <c r="M143" s="58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3"/>
      <c r="BY143" s="93"/>
      <c r="BZ143" s="93"/>
      <c r="CA143" s="93"/>
      <c r="CB143" s="93"/>
      <c r="CC143" s="93"/>
      <c r="CD143" s="93"/>
      <c r="CE143" s="93"/>
      <c r="CF143" s="93"/>
      <c r="CG143" s="93"/>
      <c r="CH143" s="93"/>
      <c r="CI143" s="93"/>
      <c r="CJ143" s="93"/>
      <c r="CK143" s="93"/>
      <c r="CL143" s="93"/>
      <c r="CM143" s="93"/>
      <c r="CN143" s="93"/>
      <c r="CO143" s="93"/>
      <c r="CP143" s="93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3"/>
      <c r="DE143" s="93"/>
      <c r="DF143" s="93"/>
      <c r="DG143" s="93"/>
      <c r="DH143" s="93"/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/>
      <c r="DV143" s="93"/>
      <c r="DW143" s="93"/>
      <c r="DX143" s="93"/>
      <c r="DY143" s="93"/>
      <c r="DZ143" s="93"/>
      <c r="EA143" s="93"/>
      <c r="EB143" s="93"/>
      <c r="EC143" s="93"/>
      <c r="ED143" s="93"/>
      <c r="EE143" s="93"/>
      <c r="EF143" s="93"/>
      <c r="EG143" s="93"/>
      <c r="EH143" s="93"/>
      <c r="EI143" s="93"/>
      <c r="EJ143" s="93"/>
      <c r="EK143" s="93"/>
      <c r="EL143" s="93"/>
      <c r="EM143" s="93"/>
      <c r="EN143" s="93"/>
      <c r="EO143" s="93"/>
      <c r="EP143" s="93"/>
      <c r="EQ143" s="93"/>
      <c r="ER143" s="93"/>
      <c r="ES143" s="93"/>
      <c r="ET143" s="93"/>
      <c r="EU143" s="93"/>
      <c r="EV143" s="93"/>
      <c r="EW143" s="93"/>
      <c r="EX143" s="93"/>
      <c r="EY143" s="93"/>
      <c r="EZ143" s="93"/>
      <c r="FA143" s="93"/>
      <c r="FB143" s="93"/>
      <c r="FC143" s="93"/>
      <c r="FD143" s="93"/>
      <c r="FE143" s="93"/>
      <c r="FF143" s="93"/>
      <c r="FG143" s="93"/>
      <c r="FH143" s="93"/>
      <c r="FI143" s="93"/>
      <c r="FJ143" s="93"/>
      <c r="FK143" s="9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  <c r="GF143" s="93"/>
      <c r="GG143" s="93"/>
      <c r="GH143" s="93"/>
      <c r="GI143" s="93"/>
      <c r="GJ143" s="93"/>
      <c r="GK143" s="93"/>
      <c r="GL143" s="93"/>
      <c r="GM143" s="93"/>
      <c r="GN143" s="93"/>
      <c r="GO143" s="93"/>
      <c r="GP143" s="93"/>
      <c r="GQ143" s="93"/>
      <c r="GR143" s="93"/>
      <c r="GS143" s="93"/>
      <c r="GT143" s="93"/>
      <c r="GU143" s="93"/>
      <c r="GV143" s="93"/>
      <c r="GW143" s="93"/>
      <c r="GX143" s="93"/>
      <c r="GY143" s="93"/>
      <c r="GZ143" s="93"/>
      <c r="HA143" s="93"/>
      <c r="HB143" s="93"/>
      <c r="HC143" s="93"/>
      <c r="HD143" s="93"/>
      <c r="HE143" s="93"/>
      <c r="HF143" s="93"/>
      <c r="HG143" s="93"/>
      <c r="HH143" s="93"/>
      <c r="HI143" s="93"/>
      <c r="HJ143" s="93"/>
      <c r="HK143" s="93"/>
      <c r="HL143" s="93"/>
      <c r="HM143" s="93"/>
    </row>
    <row r="144" s="10" customFormat="1" ht="42" customHeight="1" spans="1:221">
      <c r="A144" s="58"/>
      <c r="B144" s="58"/>
      <c r="C144" s="58"/>
      <c r="D144" s="58"/>
      <c r="E144" s="58"/>
      <c r="F144" s="58"/>
      <c r="G144" s="58"/>
      <c r="H144" s="25"/>
      <c r="I144" s="58"/>
      <c r="J144" s="25"/>
      <c r="K144" s="45"/>
      <c r="L144" s="58"/>
      <c r="M144" s="5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</row>
    <row r="145" s="10" customFormat="1" ht="42" customHeight="1" spans="1:221">
      <c r="A145" s="58"/>
      <c r="B145" s="58"/>
      <c r="C145" s="58"/>
      <c r="D145" s="58"/>
      <c r="E145" s="58"/>
      <c r="F145" s="58"/>
      <c r="G145" s="58"/>
      <c r="H145" s="25"/>
      <c r="I145" s="58"/>
      <c r="J145" s="25"/>
      <c r="K145" s="45"/>
      <c r="L145" s="58"/>
      <c r="M145" s="5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</row>
    <row r="146" s="10" customFormat="1" ht="42" customHeight="1" spans="1:221">
      <c r="A146" s="58"/>
      <c r="B146" s="58"/>
      <c r="C146" s="58"/>
      <c r="D146" s="58"/>
      <c r="E146" s="58"/>
      <c r="F146" s="58"/>
      <c r="G146" s="58"/>
      <c r="H146" s="25"/>
      <c r="I146" s="58"/>
      <c r="J146" s="25"/>
      <c r="K146" s="45"/>
      <c r="L146" s="58"/>
      <c r="M146" s="5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</row>
    <row r="147" s="11" customFormat="1" ht="42" customHeight="1" spans="1:22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94"/>
      <c r="L147" s="55"/>
      <c r="M147" s="55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</row>
    <row r="148" s="9" customFormat="1" ht="42" customHeight="1" spans="1:22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94"/>
      <c r="L148" s="55"/>
      <c r="M148" s="55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</row>
    <row r="149" s="14" customFormat="1" ht="42" customHeight="1" spans="1:221">
      <c r="A149" s="95"/>
      <c r="B149" s="95"/>
      <c r="C149" s="95"/>
      <c r="D149" s="95"/>
      <c r="E149" s="58"/>
      <c r="F149" s="95"/>
      <c r="G149" s="95"/>
      <c r="H149" s="95"/>
      <c r="I149" s="58"/>
      <c r="J149" s="95"/>
      <c r="K149" s="96"/>
      <c r="L149" s="95"/>
      <c r="M149" s="58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  <c r="BT149" s="93"/>
      <c r="BU149" s="93"/>
      <c r="BV149" s="93"/>
      <c r="BW149" s="93"/>
      <c r="BX149" s="93"/>
      <c r="BY149" s="93"/>
      <c r="BZ149" s="93"/>
      <c r="CA149" s="93"/>
      <c r="CB149" s="93"/>
      <c r="CC149" s="93"/>
      <c r="CD149" s="93"/>
      <c r="CE149" s="93"/>
      <c r="CF149" s="93"/>
      <c r="CG149" s="93"/>
      <c r="CH149" s="93"/>
      <c r="CI149" s="93"/>
      <c r="CJ149" s="93"/>
      <c r="CK149" s="93"/>
      <c r="CL149" s="93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  <c r="GF149" s="93"/>
      <c r="GG149" s="93"/>
      <c r="GH149" s="93"/>
      <c r="GI149" s="93"/>
      <c r="GJ149" s="93"/>
      <c r="GK149" s="93"/>
      <c r="GL149" s="93"/>
      <c r="GM149" s="93"/>
      <c r="GN149" s="93"/>
      <c r="GO149" s="93"/>
      <c r="GP149" s="93"/>
      <c r="GQ149" s="93"/>
      <c r="GR149" s="93"/>
      <c r="GS149" s="93"/>
      <c r="GT149" s="93"/>
      <c r="GU149" s="93"/>
      <c r="GV149" s="93"/>
      <c r="GW149" s="93"/>
      <c r="GX149" s="93"/>
      <c r="GY149" s="93"/>
      <c r="GZ149" s="93"/>
      <c r="HA149" s="93"/>
      <c r="HB149" s="93"/>
      <c r="HC149" s="93"/>
      <c r="HD149" s="93"/>
      <c r="HE149" s="93"/>
      <c r="HF149" s="93"/>
      <c r="HG149" s="93"/>
      <c r="HH149" s="93"/>
      <c r="HI149" s="93"/>
      <c r="HJ149" s="93"/>
      <c r="HK149" s="93"/>
      <c r="HL149" s="93"/>
      <c r="HM149" s="93"/>
    </row>
    <row r="150" s="10" customFormat="1" ht="42" customHeight="1" spans="1:22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92"/>
      <c r="L150" s="58"/>
      <c r="M150" s="5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</row>
    <row r="151" s="10" customFormat="1" ht="42" customHeight="1" spans="1:22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92"/>
      <c r="L151" s="58"/>
      <c r="M151" s="5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</row>
    <row r="152" s="14" customFormat="1" ht="42" customHeight="1" spans="1:221">
      <c r="A152" s="58"/>
      <c r="B152" s="58"/>
      <c r="C152" s="58"/>
      <c r="D152" s="58"/>
      <c r="E152" s="58"/>
      <c r="F152" s="58"/>
      <c r="G152" s="58"/>
      <c r="H152" s="58"/>
      <c r="I152" s="97"/>
      <c r="J152" s="58"/>
      <c r="K152" s="92"/>
      <c r="L152" s="58"/>
      <c r="M152" s="58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3"/>
      <c r="FK152" s="93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  <c r="GF152" s="93"/>
      <c r="GG152" s="93"/>
      <c r="GH152" s="93"/>
      <c r="GI152" s="93"/>
      <c r="GJ152" s="93"/>
      <c r="GK152" s="93"/>
      <c r="GL152" s="93"/>
      <c r="GM152" s="93"/>
      <c r="GN152" s="93"/>
      <c r="GO152" s="93"/>
      <c r="GP152" s="93"/>
      <c r="GQ152" s="93"/>
      <c r="GR152" s="93"/>
      <c r="GS152" s="93"/>
      <c r="GT152" s="93"/>
      <c r="GU152" s="93"/>
      <c r="GV152" s="93"/>
      <c r="GW152" s="93"/>
      <c r="GX152" s="93"/>
      <c r="GY152" s="93"/>
      <c r="GZ152" s="93"/>
      <c r="HA152" s="93"/>
      <c r="HB152" s="93"/>
      <c r="HC152" s="93"/>
      <c r="HD152" s="93"/>
      <c r="HE152" s="93"/>
      <c r="HF152" s="93"/>
      <c r="HG152" s="93"/>
      <c r="HH152" s="93"/>
      <c r="HI152" s="93"/>
      <c r="HJ152" s="93"/>
      <c r="HK152" s="93"/>
      <c r="HL152" s="93"/>
      <c r="HM152" s="93"/>
    </row>
    <row r="153" s="10" customFormat="1" ht="42" customHeight="1" spans="1:22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92"/>
      <c r="L153" s="58"/>
      <c r="M153" s="5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</row>
    <row r="154" s="15" customFormat="1" ht="42" customHeight="1" spans="1:221">
      <c r="A154" s="98"/>
      <c r="B154" s="98"/>
      <c r="C154" s="98"/>
      <c r="D154" s="98"/>
      <c r="E154" s="98"/>
      <c r="F154" s="98"/>
      <c r="G154" s="98"/>
      <c r="H154" s="99"/>
      <c r="I154" s="98"/>
      <c r="J154" s="73"/>
      <c r="K154" s="80"/>
      <c r="L154" s="98"/>
      <c r="M154" s="98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100"/>
      <c r="CH154" s="100"/>
      <c r="CI154" s="100"/>
      <c r="CJ154" s="100"/>
      <c r="CK154" s="100"/>
      <c r="CL154" s="100"/>
      <c r="CM154" s="100"/>
      <c r="CN154" s="100"/>
      <c r="CO154" s="100"/>
      <c r="CP154" s="100"/>
      <c r="CQ154" s="100"/>
      <c r="CR154" s="100"/>
      <c r="CS154" s="100"/>
      <c r="CT154" s="100"/>
      <c r="CU154" s="100"/>
      <c r="CV154" s="100"/>
      <c r="CW154" s="100"/>
      <c r="CX154" s="100"/>
      <c r="CY154" s="100"/>
      <c r="CZ154" s="100"/>
      <c r="DA154" s="100"/>
      <c r="DB154" s="100"/>
      <c r="DC154" s="100"/>
      <c r="DD154" s="100"/>
      <c r="DE154" s="100"/>
      <c r="DF154" s="100"/>
      <c r="DG154" s="100"/>
      <c r="DH154" s="100"/>
      <c r="DI154" s="100"/>
      <c r="DJ154" s="100"/>
      <c r="DK154" s="100"/>
      <c r="DL154" s="100"/>
      <c r="DM154" s="100"/>
      <c r="DN154" s="100"/>
      <c r="DO154" s="100"/>
      <c r="DP154" s="100"/>
      <c r="DQ154" s="100"/>
      <c r="DR154" s="100"/>
      <c r="DS154" s="100"/>
      <c r="DT154" s="100"/>
      <c r="DU154" s="100"/>
      <c r="DV154" s="100"/>
      <c r="DW154" s="100"/>
      <c r="DX154" s="100"/>
      <c r="DY154" s="100"/>
      <c r="DZ154" s="100"/>
      <c r="EA154" s="100"/>
      <c r="EB154" s="100"/>
      <c r="EC154" s="100"/>
      <c r="ED154" s="100"/>
      <c r="EE154" s="100"/>
      <c r="EF154" s="100"/>
      <c r="EG154" s="100"/>
      <c r="EH154" s="100"/>
      <c r="EI154" s="100"/>
      <c r="EJ154" s="100"/>
      <c r="EK154" s="100"/>
      <c r="EL154" s="100"/>
      <c r="EM154" s="100"/>
      <c r="EN154" s="100"/>
      <c r="EO154" s="100"/>
      <c r="EP154" s="100"/>
      <c r="EQ154" s="100"/>
      <c r="ER154" s="100"/>
      <c r="ES154" s="100"/>
      <c r="ET154" s="100"/>
      <c r="EU154" s="100"/>
      <c r="EV154" s="100"/>
      <c r="EW154" s="100"/>
      <c r="EX154" s="100"/>
      <c r="EY154" s="100"/>
      <c r="EZ154" s="100"/>
      <c r="FA154" s="100"/>
      <c r="FB154" s="100"/>
      <c r="FC154" s="100"/>
      <c r="FD154" s="100"/>
      <c r="FE154" s="100"/>
      <c r="FF154" s="100"/>
      <c r="FG154" s="100"/>
      <c r="FH154" s="100"/>
      <c r="FI154" s="100"/>
      <c r="FJ154" s="100"/>
      <c r="FK154" s="100"/>
      <c r="FL154" s="100"/>
      <c r="FM154" s="100"/>
      <c r="FN154" s="100"/>
      <c r="FO154" s="100"/>
      <c r="FP154" s="100"/>
      <c r="FQ154" s="100"/>
      <c r="FR154" s="100"/>
      <c r="FS154" s="100"/>
      <c r="FT154" s="100"/>
      <c r="FU154" s="100"/>
      <c r="FV154" s="100"/>
      <c r="FW154" s="100"/>
      <c r="FX154" s="100"/>
      <c r="FY154" s="100"/>
      <c r="FZ154" s="100"/>
      <c r="GA154" s="100"/>
      <c r="GB154" s="100"/>
      <c r="GC154" s="100"/>
      <c r="GD154" s="100"/>
      <c r="GE154" s="100"/>
      <c r="GF154" s="100"/>
      <c r="GG154" s="100"/>
      <c r="GH154" s="100"/>
      <c r="GI154" s="100"/>
      <c r="GJ154" s="100"/>
      <c r="GK154" s="100"/>
      <c r="GL154" s="100"/>
      <c r="GM154" s="100"/>
      <c r="GN154" s="100"/>
      <c r="GO154" s="100"/>
      <c r="GP154" s="100"/>
      <c r="GQ154" s="100"/>
      <c r="GR154" s="100"/>
      <c r="GS154" s="100"/>
      <c r="GT154" s="100"/>
      <c r="GU154" s="100"/>
      <c r="GV154" s="100"/>
      <c r="GW154" s="100"/>
      <c r="GX154" s="100"/>
      <c r="GY154" s="100"/>
      <c r="GZ154" s="100"/>
      <c r="HA154" s="100"/>
      <c r="HB154" s="100"/>
      <c r="HC154" s="100"/>
      <c r="HD154" s="100"/>
      <c r="HE154" s="100"/>
      <c r="HF154" s="100"/>
      <c r="HG154" s="100"/>
      <c r="HH154" s="100"/>
      <c r="HI154" s="100"/>
      <c r="HJ154" s="100"/>
      <c r="HK154" s="100"/>
      <c r="HL154" s="100"/>
      <c r="HM154" s="100"/>
    </row>
    <row r="155" s="10" customFormat="1" ht="42" customHeight="1" spans="1:22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92"/>
      <c r="L155" s="58"/>
      <c r="M155" s="5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</row>
    <row r="156" s="10" customFormat="1" ht="42" customHeight="1" spans="1:22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92"/>
      <c r="L156" s="58"/>
      <c r="M156" s="5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</row>
    <row r="157" s="10" customFormat="1" ht="42" customHeight="1" spans="1:22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92"/>
      <c r="L157" s="58"/>
      <c r="M157" s="5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</row>
    <row r="158" s="10" customFormat="1" ht="42" customHeight="1" spans="1:22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92"/>
      <c r="L158" s="58"/>
      <c r="M158" s="5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</row>
    <row r="159" s="16" customFormat="1" ht="42" customHeight="1" spans="1:22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69"/>
      <c r="L159" s="40"/>
      <c r="M159" s="4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</row>
    <row r="160" s="14" customFormat="1" ht="42" customHeight="1" spans="1:22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101"/>
      <c r="L160" s="41"/>
      <c r="M160" s="41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93"/>
      <c r="DM160" s="93"/>
      <c r="DN160" s="93"/>
      <c r="DO160" s="93"/>
      <c r="DP160" s="93"/>
      <c r="DQ160" s="93"/>
      <c r="DR160" s="93"/>
      <c r="DS160" s="93"/>
      <c r="DT160" s="93"/>
      <c r="DU160" s="93"/>
      <c r="DV160" s="93"/>
      <c r="DW160" s="93"/>
      <c r="DX160" s="93"/>
      <c r="DY160" s="93"/>
      <c r="DZ160" s="93"/>
      <c r="EA160" s="93"/>
      <c r="EB160" s="93"/>
      <c r="EC160" s="93"/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3"/>
      <c r="FK160" s="93"/>
      <c r="FL160" s="93"/>
      <c r="FM160" s="93"/>
      <c r="FN160" s="93"/>
      <c r="FO160" s="93"/>
      <c r="FP160" s="93"/>
      <c r="FQ160" s="93"/>
      <c r="FR160" s="93"/>
      <c r="FS160" s="93"/>
      <c r="FT160" s="93"/>
      <c r="FU160" s="93"/>
      <c r="FV160" s="93"/>
      <c r="FW160" s="93"/>
      <c r="FX160" s="93"/>
      <c r="FY160" s="93"/>
      <c r="FZ160" s="93"/>
      <c r="GA160" s="93"/>
      <c r="GB160" s="93"/>
      <c r="GC160" s="93"/>
      <c r="GD160" s="93"/>
      <c r="GE160" s="93"/>
      <c r="GF160" s="93"/>
      <c r="GG160" s="93"/>
      <c r="GH160" s="93"/>
      <c r="GI160" s="93"/>
      <c r="GJ160" s="93"/>
      <c r="GK160" s="93"/>
      <c r="GL160" s="93"/>
      <c r="GM160" s="93"/>
      <c r="GN160" s="93"/>
      <c r="GO160" s="93"/>
      <c r="GP160" s="93"/>
      <c r="GQ160" s="93"/>
      <c r="GR160" s="93"/>
      <c r="GS160" s="93"/>
      <c r="GT160" s="93"/>
      <c r="GU160" s="93"/>
      <c r="GV160" s="93"/>
      <c r="GW160" s="93"/>
      <c r="GX160" s="93"/>
      <c r="GY160" s="93"/>
      <c r="GZ160" s="93"/>
      <c r="HA160" s="93"/>
      <c r="HB160" s="93"/>
      <c r="HC160" s="93"/>
      <c r="HD160" s="93"/>
      <c r="HE160" s="93"/>
      <c r="HF160" s="93"/>
      <c r="HG160" s="93"/>
      <c r="HH160" s="93"/>
      <c r="HI160" s="93"/>
      <c r="HJ160" s="93"/>
      <c r="HK160" s="93"/>
      <c r="HL160" s="93"/>
      <c r="HM160" s="93"/>
    </row>
    <row r="161" s="14" customFormat="1" ht="42" customHeight="1" spans="1:22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69"/>
      <c r="L161" s="40"/>
      <c r="M161" s="40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  <c r="BT161" s="93"/>
      <c r="BU161" s="93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93"/>
      <c r="CI161" s="93"/>
      <c r="CJ161" s="93"/>
      <c r="CK161" s="93"/>
      <c r="CL161" s="93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3"/>
      <c r="DV161" s="93"/>
      <c r="DW161" s="93"/>
      <c r="DX161" s="93"/>
      <c r="DY161" s="93"/>
      <c r="DZ161" s="93"/>
      <c r="EA161" s="93"/>
      <c r="EB161" s="93"/>
      <c r="EC161" s="93"/>
      <c r="ED161" s="93"/>
      <c r="EE161" s="93"/>
      <c r="EF161" s="93"/>
      <c r="EG161" s="93"/>
      <c r="EH161" s="93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  <c r="GF161" s="93"/>
      <c r="GG161" s="93"/>
      <c r="GH161" s="93"/>
      <c r="GI161" s="93"/>
      <c r="GJ161" s="93"/>
      <c r="GK161" s="93"/>
      <c r="GL161" s="93"/>
      <c r="GM161" s="93"/>
      <c r="GN161" s="93"/>
      <c r="GO161" s="93"/>
      <c r="GP161" s="93"/>
      <c r="GQ161" s="93"/>
      <c r="GR161" s="93"/>
      <c r="GS161" s="93"/>
      <c r="GT161" s="93"/>
      <c r="GU161" s="93"/>
      <c r="GV161" s="93"/>
      <c r="GW161" s="93"/>
      <c r="GX161" s="93"/>
      <c r="GY161" s="93"/>
      <c r="GZ161" s="93"/>
      <c r="HA161" s="93"/>
      <c r="HB161" s="93"/>
      <c r="HC161" s="93"/>
      <c r="HD161" s="93"/>
      <c r="HE161" s="93"/>
      <c r="HF161" s="93"/>
      <c r="HG161" s="93"/>
      <c r="HH161" s="93"/>
      <c r="HI161" s="93"/>
      <c r="HJ161" s="93"/>
      <c r="HK161" s="93"/>
      <c r="HL161" s="93"/>
      <c r="HM161" s="93"/>
    </row>
    <row r="162" s="14" customFormat="1" ht="42" customHeight="1" spans="1:22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69"/>
      <c r="L162" s="40"/>
      <c r="M162" s="40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3"/>
      <c r="BZ162" s="93"/>
      <c r="CA162" s="93"/>
      <c r="CB162" s="93"/>
      <c r="CC162" s="93"/>
      <c r="CD162" s="93"/>
      <c r="CE162" s="93"/>
      <c r="CF162" s="93"/>
      <c r="CG162" s="93"/>
      <c r="CH162" s="93"/>
      <c r="CI162" s="93"/>
      <c r="CJ162" s="93"/>
      <c r="CK162" s="93"/>
      <c r="CL162" s="93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3"/>
      <c r="DM162" s="93"/>
      <c r="DN162" s="93"/>
      <c r="DO162" s="93"/>
      <c r="DP162" s="93"/>
      <c r="DQ162" s="93"/>
      <c r="DR162" s="93"/>
      <c r="DS162" s="93"/>
      <c r="DT162" s="93"/>
      <c r="DU162" s="93"/>
      <c r="DV162" s="93"/>
      <c r="DW162" s="93"/>
      <c r="DX162" s="93"/>
      <c r="DY162" s="93"/>
      <c r="DZ162" s="93"/>
      <c r="EA162" s="93"/>
      <c r="EB162" s="93"/>
      <c r="EC162" s="93"/>
      <c r="ED162" s="93"/>
      <c r="EE162" s="93"/>
      <c r="EF162" s="93"/>
      <c r="EG162" s="93"/>
      <c r="EH162" s="93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3"/>
      <c r="EW162" s="93"/>
      <c r="EX162" s="93"/>
      <c r="EY162" s="93"/>
      <c r="EZ162" s="93"/>
      <c r="FA162" s="93"/>
      <c r="FB162" s="93"/>
      <c r="FC162" s="93"/>
      <c r="FD162" s="93"/>
      <c r="FE162" s="93"/>
      <c r="FF162" s="93"/>
      <c r="FG162" s="93"/>
      <c r="FH162" s="93"/>
      <c r="FI162" s="93"/>
      <c r="FJ162" s="93"/>
      <c r="FK162" s="93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  <c r="GF162" s="93"/>
      <c r="GG162" s="93"/>
      <c r="GH162" s="93"/>
      <c r="GI162" s="93"/>
      <c r="GJ162" s="93"/>
      <c r="GK162" s="93"/>
      <c r="GL162" s="93"/>
      <c r="GM162" s="93"/>
      <c r="GN162" s="93"/>
      <c r="GO162" s="93"/>
      <c r="GP162" s="93"/>
      <c r="GQ162" s="93"/>
      <c r="GR162" s="93"/>
      <c r="GS162" s="93"/>
      <c r="GT162" s="93"/>
      <c r="GU162" s="93"/>
      <c r="GV162" s="93"/>
      <c r="GW162" s="93"/>
      <c r="GX162" s="93"/>
      <c r="GY162" s="93"/>
      <c r="GZ162" s="93"/>
      <c r="HA162" s="93"/>
      <c r="HB162" s="93"/>
      <c r="HC162" s="93"/>
      <c r="HD162" s="93"/>
      <c r="HE162" s="93"/>
      <c r="HF162" s="93"/>
      <c r="HG162" s="93"/>
      <c r="HH162" s="93"/>
      <c r="HI162" s="93"/>
      <c r="HJ162" s="93"/>
      <c r="HK162" s="93"/>
      <c r="HL162" s="93"/>
      <c r="HM162" s="93"/>
    </row>
    <row r="163" s="10" customFormat="1" ht="42" customHeight="1" spans="1:22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69"/>
      <c r="L163" s="40"/>
      <c r="M163" s="4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</row>
    <row r="164" s="12" customFormat="1" ht="42" customHeight="1" spans="1:22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80"/>
      <c r="L164" s="73"/>
      <c r="M164" s="73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78"/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78"/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78"/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78"/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78"/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78"/>
      <c r="ED164" s="78"/>
      <c r="EE164" s="78"/>
      <c r="EF164" s="78"/>
      <c r="EG164" s="78"/>
      <c r="EH164" s="78"/>
      <c r="EI164" s="78"/>
      <c r="EJ164" s="78"/>
      <c r="EK164" s="78"/>
      <c r="EL164" s="78"/>
      <c r="EM164" s="78"/>
      <c r="EN164" s="78"/>
      <c r="EO164" s="78"/>
      <c r="EP164" s="78"/>
      <c r="EQ164" s="78"/>
      <c r="ER164" s="78"/>
      <c r="ES164" s="78"/>
      <c r="ET164" s="78"/>
      <c r="EU164" s="78"/>
      <c r="EV164" s="78"/>
      <c r="EW164" s="78"/>
      <c r="EX164" s="78"/>
      <c r="EY164" s="78"/>
      <c r="EZ164" s="78"/>
      <c r="FA164" s="78"/>
      <c r="FB164" s="78"/>
      <c r="FC164" s="78"/>
      <c r="FD164" s="78"/>
      <c r="FE164" s="78"/>
      <c r="FF164" s="78"/>
      <c r="FG164" s="78"/>
      <c r="FH164" s="78"/>
      <c r="FI164" s="78"/>
      <c r="FJ164" s="78"/>
      <c r="FK164" s="78"/>
      <c r="FL164" s="78"/>
      <c r="FM164" s="78"/>
      <c r="FN164" s="78"/>
      <c r="FO164" s="78"/>
      <c r="FP164" s="78"/>
      <c r="FQ164" s="78"/>
      <c r="FR164" s="78"/>
      <c r="FS164" s="78"/>
      <c r="FT164" s="78"/>
      <c r="FU164" s="78"/>
      <c r="FV164" s="78"/>
      <c r="FW164" s="78"/>
      <c r="FX164" s="78"/>
      <c r="FY164" s="78"/>
      <c r="FZ164" s="78"/>
      <c r="GA164" s="78"/>
      <c r="GB164" s="78"/>
      <c r="GC164" s="78"/>
      <c r="GD164" s="78"/>
      <c r="GE164" s="78"/>
      <c r="GF164" s="78"/>
      <c r="GG164" s="78"/>
      <c r="GH164" s="78"/>
      <c r="GI164" s="78"/>
      <c r="GJ164" s="78"/>
      <c r="GK164" s="78"/>
      <c r="GL164" s="78"/>
      <c r="GM164" s="78"/>
      <c r="GN164" s="78"/>
      <c r="GO164" s="78"/>
      <c r="GP164" s="78"/>
      <c r="GQ164" s="78"/>
      <c r="GR164" s="78"/>
      <c r="GS164" s="78"/>
      <c r="GT164" s="78"/>
      <c r="GU164" s="78"/>
      <c r="GV164" s="78"/>
      <c r="GW164" s="78"/>
      <c r="GX164" s="78"/>
      <c r="GY164" s="78"/>
      <c r="GZ164" s="78"/>
      <c r="HA164" s="78"/>
      <c r="HB164" s="78"/>
      <c r="HC164" s="78"/>
      <c r="HD164" s="78"/>
      <c r="HE164" s="78"/>
      <c r="HF164" s="78"/>
      <c r="HG164" s="78"/>
      <c r="HH164" s="78"/>
      <c r="HI164" s="78"/>
      <c r="HJ164" s="78"/>
      <c r="HK164" s="78"/>
      <c r="HL164" s="78"/>
      <c r="HM164" s="78"/>
    </row>
    <row r="165" s="10" customFormat="1" ht="42" customHeight="1" spans="1:22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69"/>
      <c r="L165" s="40"/>
      <c r="M165" s="4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</row>
    <row r="166" s="14" customFormat="1" ht="42" customHeight="1" spans="1:22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69"/>
      <c r="L166" s="40"/>
      <c r="M166" s="40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93"/>
      <c r="CI166" s="93"/>
      <c r="CJ166" s="93"/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3"/>
      <c r="DV166" s="93"/>
      <c r="DW166" s="93"/>
      <c r="DX166" s="93"/>
      <c r="DY166" s="93"/>
      <c r="DZ166" s="93"/>
      <c r="EA166" s="93"/>
      <c r="EB166" s="93"/>
      <c r="EC166" s="93"/>
      <c r="ED166" s="93"/>
      <c r="EE166" s="93"/>
      <c r="EF166" s="93"/>
      <c r="EG166" s="93"/>
      <c r="EH166" s="93"/>
      <c r="EI166" s="93"/>
      <c r="EJ166" s="93"/>
      <c r="EK166" s="93"/>
      <c r="EL166" s="93"/>
      <c r="EM166" s="93"/>
      <c r="EN166" s="93"/>
      <c r="EO166" s="93"/>
      <c r="EP166" s="93"/>
      <c r="EQ166" s="93"/>
      <c r="ER166" s="93"/>
      <c r="ES166" s="93"/>
      <c r="ET166" s="93"/>
      <c r="EU166" s="93"/>
      <c r="EV166" s="93"/>
      <c r="EW166" s="93"/>
      <c r="EX166" s="93"/>
      <c r="EY166" s="93"/>
      <c r="EZ166" s="93"/>
      <c r="FA166" s="93"/>
      <c r="FB166" s="93"/>
      <c r="FC166" s="93"/>
      <c r="FD166" s="93"/>
      <c r="FE166" s="93"/>
      <c r="FF166" s="93"/>
      <c r="FG166" s="93"/>
      <c r="FH166" s="93"/>
      <c r="FI166" s="93"/>
      <c r="FJ166" s="93"/>
      <c r="FK166" s="93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  <c r="GF166" s="93"/>
      <c r="GG166" s="93"/>
      <c r="GH166" s="93"/>
      <c r="GI166" s="93"/>
      <c r="GJ166" s="93"/>
      <c r="GK166" s="93"/>
      <c r="GL166" s="93"/>
      <c r="GM166" s="93"/>
      <c r="GN166" s="93"/>
      <c r="GO166" s="93"/>
      <c r="GP166" s="93"/>
      <c r="GQ166" s="93"/>
      <c r="GR166" s="93"/>
      <c r="GS166" s="93"/>
      <c r="GT166" s="93"/>
      <c r="GU166" s="93"/>
      <c r="GV166" s="93"/>
      <c r="GW166" s="93"/>
      <c r="GX166" s="93"/>
      <c r="GY166" s="93"/>
      <c r="GZ166" s="93"/>
      <c r="HA166" s="93"/>
      <c r="HB166" s="93"/>
      <c r="HC166" s="93"/>
      <c r="HD166" s="93"/>
      <c r="HE166" s="93"/>
      <c r="HF166" s="93"/>
      <c r="HG166" s="93"/>
      <c r="HH166" s="93"/>
      <c r="HI166" s="93"/>
      <c r="HJ166" s="93"/>
      <c r="HK166" s="93"/>
      <c r="HL166" s="93"/>
      <c r="HM166" s="93"/>
    </row>
    <row r="167" s="10" customFormat="1" ht="42" customHeight="1" spans="1:221">
      <c r="A167" s="25"/>
      <c r="B167" s="25"/>
      <c r="C167" s="25"/>
      <c r="D167" s="40"/>
      <c r="E167" s="40"/>
      <c r="F167" s="40"/>
      <c r="G167" s="40"/>
      <c r="H167" s="40"/>
      <c r="I167" s="40"/>
      <c r="J167" s="40"/>
      <c r="K167" s="69"/>
      <c r="L167" s="40"/>
      <c r="M167" s="4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</row>
    <row r="168" s="10" customFormat="1" ht="42" customHeight="1" spans="1:221">
      <c r="A168" s="25"/>
      <c r="B168" s="25"/>
      <c r="C168" s="25"/>
      <c r="D168" s="40"/>
      <c r="E168" s="40"/>
      <c r="F168" s="40"/>
      <c r="G168" s="40"/>
      <c r="H168" s="40"/>
      <c r="I168" s="40"/>
      <c r="J168" s="40"/>
      <c r="K168" s="69"/>
      <c r="L168" s="40"/>
      <c r="M168" s="4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</row>
    <row r="169" s="10" customFormat="1" ht="42" customHeight="1" spans="1:221">
      <c r="A169" s="25"/>
      <c r="B169" s="25"/>
      <c r="C169" s="25"/>
      <c r="D169" s="40"/>
      <c r="E169" s="40"/>
      <c r="F169" s="40"/>
      <c r="G169" s="40"/>
      <c r="H169" s="40"/>
      <c r="I169" s="40"/>
      <c r="J169" s="40"/>
      <c r="K169" s="69"/>
      <c r="L169" s="40"/>
      <c r="M169" s="40"/>
      <c r="N169" s="1" t="e">
        <f>#REF!+#REF!+#REF!+#REF!+#REF!+#REF!+#REF!+#REF!+#REF!+#REF!+#REF!+#REF!+#REF!+#REF!+#REF!+#REF!+#REF!+#REF!+#REF!+#REF!+#REF!+#REF!+#REF!+#REF!+#REF!+#REF!+#REF!+#REF!</f>
        <v>#REF!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</row>
    <row r="170" s="10" customFormat="1" ht="42" customHeight="1" spans="1:221">
      <c r="A170" s="25"/>
      <c r="B170" s="25"/>
      <c r="C170" s="25"/>
      <c r="D170" s="40"/>
      <c r="E170" s="40"/>
      <c r="F170" s="40"/>
      <c r="G170" s="40"/>
      <c r="H170" s="40"/>
      <c r="I170" s="40"/>
      <c r="J170" s="40"/>
      <c r="K170" s="69"/>
      <c r="L170" s="40"/>
      <c r="M170" s="4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</row>
    <row r="171" s="10" customFormat="1" ht="42" customHeight="1" spans="1:22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69"/>
      <c r="L171" s="40"/>
      <c r="M171" s="4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</row>
    <row r="172" s="10" customFormat="1" ht="42" customHeight="1" spans="1:22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69"/>
      <c r="L172" s="40"/>
      <c r="M172" s="40"/>
      <c r="N172" s="1">
        <v>45600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</row>
    <row r="173" s="10" customFormat="1" ht="42" customHeight="1" spans="1:22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69"/>
      <c r="L173" s="40"/>
      <c r="M173" s="40"/>
      <c r="N173" s="1">
        <v>31000</v>
      </c>
      <c r="O173" s="1"/>
      <c r="P173" s="1" t="e">
        <f>#REF!+#REF!+#REF!+#REF!</f>
        <v>#REF!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</row>
    <row r="174" s="12" customFormat="1" ht="42" customHeight="1" spans="1:22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80"/>
      <c r="L174" s="73"/>
      <c r="M174" s="73"/>
      <c r="N174" s="78">
        <v>59300</v>
      </c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8"/>
      <c r="CH174" s="78"/>
      <c r="CI174" s="78"/>
      <c r="CJ174" s="78"/>
      <c r="CK174" s="78"/>
      <c r="CL174" s="78"/>
      <c r="CM174" s="78"/>
      <c r="CN174" s="78"/>
      <c r="CO174" s="78"/>
      <c r="CP174" s="78"/>
      <c r="CQ174" s="78"/>
      <c r="CR174" s="78"/>
      <c r="CS174" s="78"/>
      <c r="CT174" s="78"/>
      <c r="CU174" s="78"/>
      <c r="CV174" s="78"/>
      <c r="CW174" s="78"/>
      <c r="CX174" s="78"/>
      <c r="CY174" s="78"/>
      <c r="CZ174" s="78"/>
      <c r="DA174" s="78"/>
      <c r="DB174" s="78"/>
      <c r="DC174" s="78"/>
      <c r="DD174" s="78"/>
      <c r="DE174" s="78"/>
      <c r="DF174" s="78"/>
      <c r="DG174" s="78"/>
      <c r="DH174" s="78"/>
      <c r="DI174" s="78"/>
      <c r="DJ174" s="78"/>
      <c r="DK174" s="78"/>
      <c r="DL174" s="78"/>
      <c r="DM174" s="78"/>
      <c r="DN174" s="78"/>
      <c r="DO174" s="78"/>
      <c r="DP174" s="78"/>
      <c r="DQ174" s="78"/>
      <c r="DR174" s="78"/>
      <c r="DS174" s="78"/>
      <c r="DT174" s="78"/>
      <c r="DU174" s="78"/>
      <c r="DV174" s="78"/>
      <c r="DW174" s="78"/>
      <c r="DX174" s="78"/>
      <c r="DY174" s="78"/>
      <c r="DZ174" s="78"/>
      <c r="EA174" s="78"/>
      <c r="EB174" s="78"/>
      <c r="EC174" s="78"/>
      <c r="ED174" s="78"/>
      <c r="EE174" s="78"/>
      <c r="EF174" s="78"/>
      <c r="EG174" s="78"/>
      <c r="EH174" s="78"/>
      <c r="EI174" s="78"/>
      <c r="EJ174" s="78"/>
      <c r="EK174" s="78"/>
      <c r="EL174" s="78"/>
      <c r="EM174" s="78"/>
      <c r="EN174" s="78"/>
      <c r="EO174" s="78"/>
      <c r="EP174" s="78"/>
      <c r="EQ174" s="78"/>
      <c r="ER174" s="78"/>
      <c r="ES174" s="78"/>
      <c r="ET174" s="78"/>
      <c r="EU174" s="78"/>
      <c r="EV174" s="78"/>
      <c r="EW174" s="78"/>
      <c r="EX174" s="78"/>
      <c r="EY174" s="78"/>
      <c r="EZ174" s="78"/>
      <c r="FA174" s="78"/>
      <c r="FB174" s="78"/>
      <c r="FC174" s="78"/>
      <c r="FD174" s="78"/>
      <c r="FE174" s="78"/>
      <c r="FF174" s="78"/>
      <c r="FG174" s="78"/>
      <c r="FH174" s="78"/>
      <c r="FI174" s="78"/>
      <c r="FJ174" s="78"/>
      <c r="FK174" s="78"/>
      <c r="FL174" s="78"/>
      <c r="FM174" s="78"/>
      <c r="FN174" s="78"/>
      <c r="FO174" s="78"/>
      <c r="FP174" s="78"/>
      <c r="FQ174" s="78"/>
      <c r="FR174" s="78"/>
      <c r="FS174" s="78"/>
      <c r="FT174" s="78"/>
      <c r="FU174" s="78"/>
      <c r="FV174" s="78"/>
      <c r="FW174" s="78"/>
      <c r="FX174" s="78"/>
      <c r="FY174" s="78"/>
      <c r="FZ174" s="78"/>
      <c r="GA174" s="78"/>
      <c r="GB174" s="78"/>
      <c r="GC174" s="78"/>
      <c r="GD174" s="78"/>
      <c r="GE174" s="78"/>
      <c r="GF174" s="78"/>
      <c r="GG174" s="78"/>
      <c r="GH174" s="78"/>
      <c r="GI174" s="78"/>
      <c r="GJ174" s="78"/>
      <c r="GK174" s="78"/>
      <c r="GL174" s="78"/>
      <c r="GM174" s="78"/>
      <c r="GN174" s="78"/>
      <c r="GO174" s="78"/>
      <c r="GP174" s="78"/>
      <c r="GQ174" s="78"/>
      <c r="GR174" s="78"/>
      <c r="GS174" s="78"/>
      <c r="GT174" s="78"/>
      <c r="GU174" s="78"/>
      <c r="GV174" s="78"/>
      <c r="GW174" s="78"/>
      <c r="GX174" s="78"/>
      <c r="GY174" s="78"/>
      <c r="GZ174" s="78"/>
      <c r="HA174" s="78"/>
      <c r="HB174" s="78"/>
      <c r="HC174" s="78"/>
      <c r="HD174" s="78"/>
      <c r="HE174" s="78"/>
      <c r="HF174" s="78"/>
      <c r="HG174" s="78"/>
      <c r="HH174" s="78"/>
      <c r="HI174" s="78"/>
      <c r="HJ174" s="78"/>
      <c r="HK174" s="78"/>
      <c r="HL174" s="78"/>
      <c r="HM174" s="78"/>
    </row>
    <row r="175" s="12" customFormat="1" ht="42" customHeight="1" spans="1:22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80"/>
      <c r="L175" s="73"/>
      <c r="M175" s="73"/>
      <c r="N175" s="78">
        <v>70440.1</v>
      </c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  <c r="BW175" s="78"/>
      <c r="BX175" s="78"/>
      <c r="BY175" s="78"/>
      <c r="BZ175" s="78"/>
      <c r="CA175" s="78"/>
      <c r="CB175" s="78"/>
      <c r="CC175" s="78"/>
      <c r="CD175" s="78"/>
      <c r="CE175" s="78"/>
      <c r="CF175" s="78"/>
      <c r="CG175" s="78"/>
      <c r="CH175" s="78"/>
      <c r="CI175" s="78"/>
      <c r="CJ175" s="78"/>
      <c r="CK175" s="78"/>
      <c r="CL175" s="78"/>
      <c r="CM175" s="78"/>
      <c r="CN175" s="78"/>
      <c r="CO175" s="78"/>
      <c r="CP175" s="78"/>
      <c r="CQ175" s="78"/>
      <c r="CR175" s="78"/>
      <c r="CS175" s="78"/>
      <c r="CT175" s="78"/>
      <c r="CU175" s="78"/>
      <c r="CV175" s="78"/>
      <c r="CW175" s="78"/>
      <c r="CX175" s="78"/>
      <c r="CY175" s="78"/>
      <c r="CZ175" s="78"/>
      <c r="DA175" s="78"/>
      <c r="DB175" s="78"/>
      <c r="DC175" s="78"/>
      <c r="DD175" s="78"/>
      <c r="DE175" s="78"/>
      <c r="DF175" s="78"/>
      <c r="DG175" s="78"/>
      <c r="DH175" s="78"/>
      <c r="DI175" s="78"/>
      <c r="DJ175" s="78"/>
      <c r="DK175" s="78"/>
      <c r="DL175" s="78"/>
      <c r="DM175" s="78"/>
      <c r="DN175" s="78"/>
      <c r="DO175" s="78"/>
      <c r="DP175" s="78"/>
      <c r="DQ175" s="78"/>
      <c r="DR175" s="78"/>
      <c r="DS175" s="78"/>
      <c r="DT175" s="78"/>
      <c r="DU175" s="78"/>
      <c r="DV175" s="78"/>
      <c r="DW175" s="78"/>
      <c r="DX175" s="78"/>
      <c r="DY175" s="78"/>
      <c r="DZ175" s="78"/>
      <c r="EA175" s="78"/>
      <c r="EB175" s="78"/>
      <c r="EC175" s="78"/>
      <c r="ED175" s="78"/>
      <c r="EE175" s="78"/>
      <c r="EF175" s="78"/>
      <c r="EG175" s="78"/>
      <c r="EH175" s="78"/>
      <c r="EI175" s="78"/>
      <c r="EJ175" s="78"/>
      <c r="EK175" s="78"/>
      <c r="EL175" s="78"/>
      <c r="EM175" s="78"/>
      <c r="EN175" s="78"/>
      <c r="EO175" s="78"/>
      <c r="EP175" s="78"/>
      <c r="EQ175" s="78"/>
      <c r="ER175" s="78"/>
      <c r="ES175" s="78"/>
      <c r="ET175" s="78"/>
      <c r="EU175" s="78"/>
      <c r="EV175" s="78"/>
      <c r="EW175" s="78"/>
      <c r="EX175" s="78"/>
      <c r="EY175" s="78"/>
      <c r="EZ175" s="78"/>
      <c r="FA175" s="78"/>
      <c r="FB175" s="78"/>
      <c r="FC175" s="78"/>
      <c r="FD175" s="78"/>
      <c r="FE175" s="78"/>
      <c r="FF175" s="78"/>
      <c r="FG175" s="78"/>
      <c r="FH175" s="78"/>
      <c r="FI175" s="78"/>
      <c r="FJ175" s="78"/>
      <c r="FK175" s="78"/>
      <c r="FL175" s="78"/>
      <c r="FM175" s="78"/>
      <c r="FN175" s="78"/>
      <c r="FO175" s="78"/>
      <c r="FP175" s="78"/>
      <c r="FQ175" s="78"/>
      <c r="FR175" s="78"/>
      <c r="FS175" s="78"/>
      <c r="FT175" s="78"/>
      <c r="FU175" s="78"/>
      <c r="FV175" s="78"/>
      <c r="FW175" s="78"/>
      <c r="FX175" s="78"/>
      <c r="FY175" s="78"/>
      <c r="FZ175" s="78"/>
      <c r="GA175" s="78"/>
      <c r="GB175" s="78"/>
      <c r="GC175" s="78"/>
      <c r="GD175" s="78"/>
      <c r="GE175" s="78"/>
      <c r="GF175" s="78"/>
      <c r="GG175" s="78"/>
      <c r="GH175" s="78"/>
      <c r="GI175" s="78"/>
      <c r="GJ175" s="78"/>
      <c r="GK175" s="78"/>
      <c r="GL175" s="78"/>
      <c r="GM175" s="78"/>
      <c r="GN175" s="78"/>
      <c r="GO175" s="78"/>
      <c r="GP175" s="78"/>
      <c r="GQ175" s="78"/>
      <c r="GR175" s="78"/>
      <c r="GS175" s="78"/>
      <c r="GT175" s="78"/>
      <c r="GU175" s="78"/>
      <c r="GV175" s="78"/>
      <c r="GW175" s="78"/>
      <c r="GX175" s="78"/>
      <c r="GY175" s="78"/>
      <c r="GZ175" s="78"/>
      <c r="HA175" s="78"/>
      <c r="HB175" s="78"/>
      <c r="HC175" s="78"/>
      <c r="HD175" s="78"/>
      <c r="HE175" s="78"/>
      <c r="HF175" s="78"/>
      <c r="HG175" s="78"/>
      <c r="HH175" s="78"/>
      <c r="HI175" s="78"/>
      <c r="HJ175" s="78"/>
      <c r="HK175" s="78"/>
      <c r="HL175" s="78"/>
      <c r="HM175" s="78"/>
    </row>
    <row r="176" s="10" customFormat="1" ht="42" customHeight="1" spans="1:221">
      <c r="A176" s="40"/>
      <c r="B176" s="40"/>
      <c r="C176" s="102"/>
      <c r="D176" s="40"/>
      <c r="E176" s="40"/>
      <c r="F176" s="40"/>
      <c r="G176" s="40"/>
      <c r="H176" s="40"/>
      <c r="I176" s="40"/>
      <c r="J176" s="40"/>
      <c r="K176" s="69"/>
      <c r="L176" s="40"/>
      <c r="M176" s="40"/>
      <c r="N176" s="1">
        <v>108954.02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</row>
    <row r="177" s="14" customFormat="1" ht="93" customHeight="1" spans="1:22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81"/>
      <c r="L177" s="72"/>
      <c r="M177" s="40"/>
      <c r="N177" s="93">
        <v>65208.34</v>
      </c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93"/>
      <c r="BZ177" s="93"/>
      <c r="CA177" s="93"/>
      <c r="CB177" s="93"/>
      <c r="CC177" s="93"/>
      <c r="CD177" s="93"/>
      <c r="CE177" s="93"/>
      <c r="CF177" s="93"/>
      <c r="CG177" s="93"/>
      <c r="CH177" s="93"/>
      <c r="CI177" s="93"/>
      <c r="CJ177" s="93"/>
      <c r="CK177" s="93"/>
      <c r="CL177" s="93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3"/>
      <c r="DV177" s="93"/>
      <c r="DW177" s="93"/>
      <c r="DX177" s="93"/>
      <c r="DY177" s="93"/>
      <c r="DZ177" s="93"/>
      <c r="EA177" s="93"/>
      <c r="EB177" s="93"/>
      <c r="EC177" s="93"/>
      <c r="ED177" s="93"/>
      <c r="EE177" s="93"/>
      <c r="EF177" s="93"/>
      <c r="EG177" s="93"/>
      <c r="EH177" s="93"/>
      <c r="EI177" s="93"/>
      <c r="EJ177" s="93"/>
      <c r="EK177" s="93"/>
      <c r="EL177" s="93"/>
      <c r="EM177" s="93"/>
      <c r="EN177" s="93"/>
      <c r="EO177" s="93"/>
      <c r="EP177" s="93"/>
      <c r="EQ177" s="93"/>
      <c r="ER177" s="93"/>
      <c r="ES177" s="93"/>
      <c r="ET177" s="93"/>
      <c r="EU177" s="93"/>
      <c r="EV177" s="93"/>
      <c r="EW177" s="93"/>
      <c r="EX177" s="93"/>
      <c r="EY177" s="93"/>
      <c r="EZ177" s="93"/>
      <c r="FA177" s="93"/>
      <c r="FB177" s="93"/>
      <c r="FC177" s="93"/>
      <c r="FD177" s="93"/>
      <c r="FE177" s="93"/>
      <c r="FF177" s="93"/>
      <c r="FG177" s="93"/>
      <c r="FH177" s="93"/>
      <c r="FI177" s="93"/>
      <c r="FJ177" s="93"/>
      <c r="FK177" s="93"/>
      <c r="FL177" s="93"/>
      <c r="FM177" s="93"/>
      <c r="FN177" s="93"/>
      <c r="FO177" s="93"/>
      <c r="FP177" s="93"/>
      <c r="FQ177" s="93"/>
      <c r="FR177" s="93"/>
      <c r="FS177" s="93"/>
      <c r="FT177" s="93"/>
      <c r="FU177" s="93"/>
      <c r="FV177" s="93"/>
      <c r="FW177" s="93"/>
      <c r="FX177" s="93"/>
      <c r="FY177" s="93"/>
      <c r="FZ177" s="93"/>
      <c r="GA177" s="93"/>
      <c r="GB177" s="93"/>
      <c r="GC177" s="93"/>
      <c r="GD177" s="93"/>
      <c r="GE177" s="93"/>
      <c r="GF177" s="93"/>
      <c r="GG177" s="93"/>
      <c r="GH177" s="93"/>
      <c r="GI177" s="93"/>
      <c r="GJ177" s="93"/>
      <c r="GK177" s="93"/>
      <c r="GL177" s="93"/>
      <c r="GM177" s="93"/>
      <c r="GN177" s="93"/>
      <c r="GO177" s="93"/>
      <c r="GP177" s="93"/>
      <c r="GQ177" s="93"/>
      <c r="GR177" s="93"/>
      <c r="GS177" s="93"/>
      <c r="GT177" s="93"/>
      <c r="GU177" s="93"/>
      <c r="GV177" s="93"/>
      <c r="GW177" s="93"/>
      <c r="GX177" s="93"/>
      <c r="GY177" s="93"/>
      <c r="GZ177" s="93"/>
      <c r="HA177" s="93"/>
      <c r="HB177" s="93"/>
      <c r="HC177" s="93"/>
      <c r="HD177" s="93"/>
      <c r="HE177" s="93"/>
      <c r="HF177" s="93"/>
      <c r="HG177" s="93"/>
      <c r="HH177" s="93"/>
      <c r="HI177" s="93"/>
      <c r="HJ177" s="93"/>
      <c r="HK177" s="93"/>
      <c r="HL177" s="93"/>
      <c r="HM177" s="93"/>
    </row>
    <row r="178" s="14" customFormat="1" ht="42" customHeight="1" spans="1:22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69"/>
      <c r="L178" s="40"/>
      <c r="M178" s="40"/>
      <c r="N178" s="93">
        <v>109317.99</v>
      </c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3"/>
      <c r="BY178" s="93"/>
      <c r="BZ178" s="93"/>
      <c r="CA178" s="93"/>
      <c r="CB178" s="93"/>
      <c r="CC178" s="93"/>
      <c r="CD178" s="93"/>
      <c r="CE178" s="93"/>
      <c r="CF178" s="93"/>
      <c r="CG178" s="93"/>
      <c r="CH178" s="93"/>
      <c r="CI178" s="93"/>
      <c r="CJ178" s="93"/>
      <c r="CK178" s="93"/>
      <c r="CL178" s="93"/>
      <c r="CM178" s="93"/>
      <c r="CN178" s="93"/>
      <c r="CO178" s="93"/>
      <c r="CP178" s="93"/>
      <c r="CQ178" s="93"/>
      <c r="CR178" s="93"/>
      <c r="CS178" s="93"/>
      <c r="CT178" s="93"/>
      <c r="CU178" s="93"/>
      <c r="CV178" s="93"/>
      <c r="CW178" s="93"/>
      <c r="CX178" s="93"/>
      <c r="CY178" s="93"/>
      <c r="CZ178" s="93"/>
      <c r="DA178" s="93"/>
      <c r="DB178" s="93"/>
      <c r="DC178" s="93"/>
      <c r="DD178" s="93"/>
      <c r="DE178" s="93"/>
      <c r="DF178" s="93"/>
      <c r="DG178" s="93"/>
      <c r="DH178" s="93"/>
      <c r="DI178" s="93"/>
      <c r="DJ178" s="93"/>
      <c r="DK178" s="93"/>
      <c r="DL178" s="93"/>
      <c r="DM178" s="93"/>
      <c r="DN178" s="93"/>
      <c r="DO178" s="93"/>
      <c r="DP178" s="93"/>
      <c r="DQ178" s="93"/>
      <c r="DR178" s="93"/>
      <c r="DS178" s="93"/>
      <c r="DT178" s="93"/>
      <c r="DU178" s="93"/>
      <c r="DV178" s="93"/>
      <c r="DW178" s="93"/>
      <c r="DX178" s="93"/>
      <c r="DY178" s="93"/>
      <c r="DZ178" s="93"/>
      <c r="EA178" s="93"/>
      <c r="EB178" s="93"/>
      <c r="EC178" s="93"/>
      <c r="ED178" s="93"/>
      <c r="EE178" s="93"/>
      <c r="EF178" s="93"/>
      <c r="EG178" s="93"/>
      <c r="EH178" s="93"/>
      <c r="EI178" s="93"/>
      <c r="EJ178" s="93"/>
      <c r="EK178" s="93"/>
      <c r="EL178" s="93"/>
      <c r="EM178" s="93"/>
      <c r="EN178" s="93"/>
      <c r="EO178" s="93"/>
      <c r="EP178" s="93"/>
      <c r="EQ178" s="93"/>
      <c r="ER178" s="93"/>
      <c r="ES178" s="93"/>
      <c r="ET178" s="93"/>
      <c r="EU178" s="93"/>
      <c r="EV178" s="93"/>
      <c r="EW178" s="93"/>
      <c r="EX178" s="93"/>
      <c r="EY178" s="93"/>
      <c r="EZ178" s="93"/>
      <c r="FA178" s="93"/>
      <c r="FB178" s="93"/>
      <c r="FC178" s="93"/>
      <c r="FD178" s="93"/>
      <c r="FE178" s="93"/>
      <c r="FF178" s="93"/>
      <c r="FG178" s="93"/>
      <c r="FH178" s="93"/>
      <c r="FI178" s="93"/>
      <c r="FJ178" s="93"/>
      <c r="FK178" s="93"/>
      <c r="FL178" s="93"/>
      <c r="FM178" s="93"/>
      <c r="FN178" s="93"/>
      <c r="FO178" s="93"/>
      <c r="FP178" s="93"/>
      <c r="FQ178" s="93"/>
      <c r="FR178" s="93"/>
      <c r="FS178" s="93"/>
      <c r="FT178" s="93"/>
      <c r="FU178" s="93"/>
      <c r="FV178" s="93"/>
      <c r="FW178" s="93"/>
      <c r="FX178" s="93"/>
      <c r="FY178" s="93"/>
      <c r="FZ178" s="93"/>
      <c r="GA178" s="93"/>
      <c r="GB178" s="93"/>
      <c r="GC178" s="93"/>
      <c r="GD178" s="93"/>
      <c r="GE178" s="93"/>
      <c r="GF178" s="93"/>
      <c r="GG178" s="93"/>
      <c r="GH178" s="93"/>
      <c r="GI178" s="93"/>
      <c r="GJ178" s="93"/>
      <c r="GK178" s="93"/>
      <c r="GL178" s="93"/>
      <c r="GM178" s="93"/>
      <c r="GN178" s="93"/>
      <c r="GO178" s="93"/>
      <c r="GP178" s="93"/>
      <c r="GQ178" s="93"/>
      <c r="GR178" s="93"/>
      <c r="GS178" s="93"/>
      <c r="GT178" s="93"/>
      <c r="GU178" s="93"/>
      <c r="GV178" s="93"/>
      <c r="GW178" s="93"/>
      <c r="GX178" s="93"/>
      <c r="GY178" s="93"/>
      <c r="GZ178" s="93"/>
      <c r="HA178" s="93"/>
      <c r="HB178" s="93"/>
      <c r="HC178" s="93"/>
      <c r="HD178" s="93"/>
      <c r="HE178" s="93"/>
      <c r="HF178" s="93"/>
      <c r="HG178" s="93"/>
      <c r="HH178" s="93"/>
      <c r="HI178" s="93"/>
      <c r="HJ178" s="93"/>
      <c r="HK178" s="93"/>
      <c r="HL178" s="93"/>
      <c r="HM178" s="93"/>
    </row>
    <row r="179" s="10" customFormat="1" ht="42" customHeight="1" spans="1:22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69"/>
      <c r="L179" s="40"/>
      <c r="M179" s="40"/>
      <c r="N179" s="1">
        <v>16500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</row>
    <row r="180" s="11" customFormat="1" ht="42" customHeight="1" spans="1:22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6"/>
      <c r="L180" s="63"/>
      <c r="M180" s="63"/>
      <c r="N180" s="67">
        <f>SUM(N172:N179)</f>
        <v>506320.45</v>
      </c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</row>
    <row r="181" s="10" customFormat="1" ht="42" customHeight="1" spans="1:22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69"/>
      <c r="L181" s="40"/>
      <c r="M181" s="4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</row>
    <row r="182" s="10" customFormat="1" ht="42" customHeight="1" spans="1:22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69"/>
      <c r="L182" s="40"/>
      <c r="M182" s="4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</row>
    <row r="183" s="10" customFormat="1" ht="42" customHeight="1" spans="1:22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69"/>
      <c r="L183" s="40"/>
      <c r="M183" s="40"/>
      <c r="N183" s="103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</row>
    <row r="184" s="10" customFormat="1" ht="42" customHeight="1" spans="1:22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69"/>
      <c r="L184" s="40"/>
      <c r="M184" s="40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</row>
    <row r="185" s="10" customFormat="1" ht="42" customHeight="1" spans="1:22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69"/>
      <c r="L185" s="40"/>
      <c r="M185" s="40"/>
      <c r="N185" s="104"/>
      <c r="O185" s="104"/>
      <c r="P185" s="104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</row>
    <row r="186" s="3" customFormat="1" ht="42" customHeight="1" spans="1:22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5"/>
      <c r="L186" s="34"/>
      <c r="M186" s="34"/>
      <c r="N186" s="104"/>
      <c r="O186" s="104"/>
      <c r="P186" s="104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1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</row>
    <row r="187" s="10" customFormat="1" ht="42" customHeight="1" spans="1:22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69"/>
      <c r="L187" s="40"/>
      <c r="M187" s="40"/>
      <c r="N187" s="104"/>
      <c r="O187" s="104"/>
      <c r="P187" s="104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</row>
    <row r="188" s="10" customFormat="1" ht="42" customHeight="1" spans="1:22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69"/>
      <c r="L188" s="40"/>
      <c r="M188" s="40"/>
      <c r="N188" s="105" t="e">
        <f>#REF!+#REF!+#REF!+#REF!+#REF!+#REF!+#REF!+#REF!+#REF!</f>
        <v>#REF!</v>
      </c>
      <c r="O188" s="105"/>
      <c r="P188" s="105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</row>
    <row r="189" s="9" customFormat="1" ht="42" customHeight="1" spans="1:22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8"/>
      <c r="L189" s="61"/>
      <c r="M189" s="61"/>
      <c r="N189" s="106"/>
      <c r="O189" s="106"/>
      <c r="P189" s="106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</row>
    <row r="190" s="9" customFormat="1" ht="42" customHeight="1" spans="1:22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69"/>
      <c r="L190" s="40"/>
      <c r="M190" s="40"/>
      <c r="N190" s="106"/>
      <c r="O190" s="106"/>
      <c r="P190" s="106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</row>
    <row r="191" s="11" customFormat="1" ht="42" customHeight="1" spans="1:221">
      <c r="A191" s="34"/>
      <c r="B191" s="34"/>
      <c r="C191" s="34"/>
      <c r="D191" s="34"/>
      <c r="E191" s="34"/>
      <c r="F191" s="34"/>
      <c r="G191" s="34"/>
      <c r="H191" s="58"/>
      <c r="I191" s="34"/>
      <c r="J191" s="58"/>
      <c r="K191" s="92"/>
      <c r="L191" s="58"/>
      <c r="M191" s="34"/>
      <c r="N191" s="107"/>
      <c r="O191" s="107"/>
      <c r="P191" s="10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54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</row>
    <row r="192" s="14" customFormat="1" ht="86" customHeight="1" spans="1:22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81"/>
      <c r="L192" s="72"/>
      <c r="M192" s="108"/>
      <c r="N192" s="104"/>
      <c r="O192" s="104"/>
      <c r="P192" s="104"/>
      <c r="Q192" s="104"/>
      <c r="R192" s="104"/>
      <c r="S192" s="104"/>
      <c r="T192" s="104"/>
      <c r="U192" s="104"/>
      <c r="V192" s="104"/>
      <c r="W192" s="93"/>
      <c r="X192" s="93"/>
      <c r="Y192" s="93"/>
      <c r="Z192" s="93"/>
      <c r="AA192" s="1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</row>
    <row r="193" s="14" customFormat="1" ht="42" customHeight="1" spans="1:221">
      <c r="A193" s="59"/>
      <c r="B193" s="108"/>
      <c r="C193" s="108"/>
      <c r="D193" s="108"/>
      <c r="E193" s="108"/>
      <c r="F193" s="108"/>
      <c r="G193" s="108"/>
      <c r="H193" s="108"/>
      <c r="I193" s="108"/>
      <c r="J193" s="108"/>
      <c r="K193" s="109"/>
      <c r="L193" s="108"/>
      <c r="M193" s="108"/>
      <c r="N193" s="104"/>
      <c r="O193" s="104"/>
      <c r="P193" s="104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</row>
    <row r="194" s="14" customFormat="1" ht="42" customHeight="1" spans="1:22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69"/>
      <c r="L194" s="40"/>
      <c r="M194" s="40"/>
      <c r="N194" s="104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1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</row>
    <row r="195" s="14" customFormat="1" ht="42" customHeight="1" spans="1:221">
      <c r="A195" s="40"/>
      <c r="B195" s="40"/>
      <c r="C195" s="40"/>
      <c r="D195" s="40"/>
      <c r="E195" s="40"/>
      <c r="F195" s="40"/>
      <c r="G195" s="40"/>
      <c r="H195" s="25"/>
      <c r="I195" s="40"/>
      <c r="J195" s="40"/>
      <c r="K195" s="69"/>
      <c r="L195" s="40"/>
      <c r="M195" s="40"/>
      <c r="N195" s="104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1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</row>
    <row r="196" s="14" customFormat="1" ht="42" customHeight="1" spans="1:22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69"/>
      <c r="L196" s="40"/>
      <c r="M196" s="40"/>
      <c r="N196" s="104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1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</row>
    <row r="197" s="14" customFormat="1" ht="42" customHeight="1" spans="1:221">
      <c r="A197" s="34"/>
      <c r="B197" s="34"/>
      <c r="C197" s="34"/>
      <c r="D197" s="34"/>
      <c r="E197" s="34"/>
      <c r="F197" s="40"/>
      <c r="G197" s="34"/>
      <c r="H197" s="34"/>
      <c r="I197" s="34"/>
      <c r="J197" s="34"/>
      <c r="K197" s="35"/>
      <c r="L197" s="34"/>
      <c r="M197" s="34"/>
      <c r="N197" s="104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1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</row>
    <row r="198" s="14" customFormat="1" ht="42" customHeight="1" spans="1:221">
      <c r="A198" s="40"/>
      <c r="B198" s="40"/>
      <c r="C198" s="40"/>
      <c r="D198" s="40"/>
      <c r="E198" s="40"/>
      <c r="F198" s="40"/>
      <c r="G198" s="110"/>
      <c r="H198" s="40"/>
      <c r="I198" s="40"/>
      <c r="J198" s="25"/>
      <c r="K198" s="89"/>
      <c r="L198" s="40"/>
      <c r="M198" s="40"/>
      <c r="N198" s="104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1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</row>
    <row r="199" s="14" customFormat="1" ht="42" customHeight="1" spans="1:221">
      <c r="A199" s="40"/>
      <c r="B199" s="40"/>
      <c r="C199" s="40"/>
      <c r="D199" s="40"/>
      <c r="E199" s="40"/>
      <c r="F199" s="40"/>
      <c r="G199" s="110"/>
      <c r="H199" s="40"/>
      <c r="I199" s="40"/>
      <c r="J199" s="40"/>
      <c r="K199" s="69"/>
      <c r="L199" s="40"/>
      <c r="M199" s="40"/>
      <c r="N199" s="104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1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</row>
    <row r="200" ht="42" customHeight="1" spans="1:221">
      <c r="A200" s="40"/>
      <c r="B200" s="40"/>
      <c r="C200" s="40"/>
      <c r="D200" s="40"/>
      <c r="E200" s="40"/>
      <c r="F200" s="40"/>
      <c r="G200" s="110"/>
      <c r="H200" s="40"/>
      <c r="I200" s="40"/>
      <c r="J200" s="40"/>
      <c r="K200" s="69"/>
      <c r="L200" s="40"/>
      <c r="M200" s="40"/>
      <c r="N200" s="104"/>
    </row>
    <row r="201" ht="42" customHeight="1" spans="1:221">
      <c r="A201" s="40"/>
      <c r="B201" s="40"/>
      <c r="C201" s="40"/>
      <c r="D201" s="40"/>
      <c r="E201" s="40"/>
      <c r="F201" s="40"/>
      <c r="G201" s="110"/>
      <c r="H201" s="40"/>
      <c r="I201" s="40"/>
      <c r="J201" s="40"/>
      <c r="K201" s="69"/>
      <c r="L201" s="40"/>
      <c r="M201" s="40"/>
      <c r="N201" s="104"/>
    </row>
    <row r="202" ht="42" customHeight="1" spans="1:22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69"/>
      <c r="L202" s="40"/>
      <c r="M202" s="40"/>
    </row>
    <row r="203" ht="42" customHeight="1" spans="1:221">
      <c r="A203" s="34"/>
      <c r="B203" s="40"/>
      <c r="C203" s="40"/>
      <c r="D203" s="40"/>
      <c r="E203" s="40"/>
      <c r="F203" s="34"/>
      <c r="G203" s="110"/>
      <c r="H203" s="34"/>
      <c r="I203" s="34"/>
      <c r="J203" s="34"/>
      <c r="K203" s="35"/>
      <c r="L203" s="34"/>
      <c r="M203" s="34"/>
    </row>
    <row r="204" ht="42" customHeight="1" spans="1:221">
      <c r="A204" s="40"/>
      <c r="B204" s="40"/>
      <c r="C204" s="40"/>
      <c r="D204" s="40"/>
      <c r="E204" s="40"/>
      <c r="F204" s="40"/>
      <c r="G204" s="110"/>
      <c r="H204" s="40"/>
      <c r="I204" s="40"/>
      <c r="J204" s="40"/>
      <c r="K204" s="69"/>
      <c r="L204" s="40"/>
      <c r="M204" s="40"/>
    </row>
    <row r="205" ht="42" customHeight="1" spans="1:221">
      <c r="A205" s="40"/>
      <c r="B205" s="40"/>
      <c r="C205" s="40"/>
      <c r="D205" s="40"/>
      <c r="E205" s="40"/>
      <c r="F205" s="40"/>
      <c r="G205" s="111"/>
      <c r="H205" s="40"/>
      <c r="I205" s="40"/>
      <c r="J205" s="40"/>
      <c r="K205" s="69"/>
      <c r="L205" s="40"/>
      <c r="M205" s="40"/>
    </row>
    <row r="206" ht="42" customHeight="1" spans="1:221">
      <c r="A206" s="40"/>
      <c r="B206" s="40"/>
      <c r="C206" s="40"/>
      <c r="D206" s="40"/>
      <c r="E206" s="40"/>
      <c r="F206" s="40"/>
      <c r="G206" s="111"/>
      <c r="H206" s="40"/>
      <c r="I206" s="40"/>
      <c r="J206" s="40"/>
      <c r="K206" s="69"/>
      <c r="L206" s="40"/>
      <c r="M206" s="40"/>
    </row>
    <row r="207" ht="42" customHeight="1" spans="1:221">
      <c r="A207" s="40"/>
      <c r="B207" s="40"/>
      <c r="C207" s="40"/>
      <c r="D207" s="40"/>
      <c r="E207" s="40"/>
      <c r="F207" s="40"/>
      <c r="G207" s="111"/>
      <c r="H207" s="40"/>
      <c r="I207" s="40"/>
      <c r="J207" s="40"/>
      <c r="K207" s="69"/>
      <c r="L207" s="40"/>
      <c r="M207" s="40"/>
    </row>
    <row r="208" ht="42" customHeight="1" spans="1:221">
      <c r="A208" s="40"/>
      <c r="B208" s="40"/>
      <c r="C208" s="40"/>
      <c r="D208" s="40"/>
      <c r="E208" s="40"/>
      <c r="F208" s="40"/>
      <c r="G208" s="111"/>
      <c r="H208" s="40"/>
      <c r="I208" s="40"/>
      <c r="J208" s="40"/>
      <c r="K208" s="69"/>
      <c r="L208" s="40"/>
      <c r="M208" s="40"/>
    </row>
    <row r="209" ht="42" customHeight="1" spans="1:13">
      <c r="A209" s="40"/>
      <c r="B209" s="40"/>
      <c r="C209" s="40"/>
      <c r="D209" s="40"/>
      <c r="E209" s="40"/>
      <c r="F209" s="40"/>
      <c r="G209" s="111"/>
      <c r="H209" s="40"/>
      <c r="I209" s="40"/>
      <c r="J209" s="40"/>
      <c r="K209" s="69"/>
      <c r="L209" s="40"/>
      <c r="M209" s="40"/>
    </row>
    <row r="210" ht="42" customHeight="1" spans="1:13">
      <c r="A210" s="40"/>
      <c r="B210" s="40"/>
      <c r="C210" s="40"/>
      <c r="D210" s="40"/>
      <c r="E210" s="40"/>
      <c r="F210" s="40"/>
      <c r="G210" s="111"/>
      <c r="H210" s="40"/>
      <c r="I210" s="40"/>
      <c r="J210" s="40"/>
      <c r="K210" s="69"/>
      <c r="L210" s="40"/>
      <c r="M210" s="40"/>
    </row>
    <row r="211" ht="42" customHeight="1" spans="1:13">
      <c r="A211" s="108"/>
      <c r="B211" s="108"/>
      <c r="C211" s="112"/>
      <c r="D211" s="108"/>
      <c r="E211" s="108"/>
      <c r="F211" s="108"/>
      <c r="G211" s="108"/>
      <c r="H211" s="113"/>
      <c r="I211" s="108"/>
      <c r="J211" s="108"/>
      <c r="K211" s="109"/>
      <c r="L211" s="108"/>
      <c r="M211" s="108"/>
    </row>
    <row r="212" ht="42" customHeight="1" spans="1:13">
      <c r="A212" s="34"/>
      <c r="B212" s="34"/>
      <c r="C212" s="34"/>
      <c r="D212" s="34"/>
      <c r="E212" s="34"/>
      <c r="F212" s="34"/>
      <c r="G212" s="114"/>
      <c r="H212" s="40"/>
      <c r="I212" s="34"/>
      <c r="J212" s="40"/>
      <c r="K212" s="69"/>
      <c r="L212" s="34"/>
      <c r="M212" s="34"/>
    </row>
    <row r="213" ht="42" customHeight="1" spans="1:13">
      <c r="A213" s="108"/>
      <c r="B213" s="108"/>
      <c r="C213" s="108"/>
      <c r="D213" s="108"/>
      <c r="E213" s="108"/>
      <c r="F213" s="108"/>
      <c r="G213" s="115"/>
      <c r="H213" s="113"/>
      <c r="I213" s="108"/>
      <c r="J213" s="108"/>
      <c r="K213" s="109"/>
      <c r="L213" s="108"/>
      <c r="M213" s="108"/>
    </row>
    <row r="214" ht="42" customHeight="1" spans="1:13">
      <c r="A214" s="40"/>
      <c r="B214" s="40"/>
      <c r="C214" s="40"/>
      <c r="D214" s="40"/>
      <c r="E214" s="40"/>
      <c r="F214" s="40"/>
      <c r="G214" s="111"/>
      <c r="H214" s="40"/>
      <c r="I214" s="40"/>
      <c r="J214" s="40"/>
      <c r="K214" s="69"/>
      <c r="L214" s="40"/>
      <c r="M214" s="40"/>
    </row>
    <row r="215" ht="42" customHeight="1" spans="1:13">
      <c r="A215" s="40"/>
      <c r="B215" s="40"/>
      <c r="C215" s="40"/>
      <c r="D215" s="40"/>
      <c r="E215" s="40"/>
      <c r="F215" s="40"/>
      <c r="G215" s="111"/>
      <c r="H215" s="40"/>
      <c r="I215" s="40"/>
      <c r="J215" s="40"/>
      <c r="K215" s="69"/>
      <c r="L215" s="40"/>
      <c r="M215" s="40"/>
    </row>
    <row r="216" ht="42" customHeight="1" spans="1:13">
      <c r="A216" s="34"/>
      <c r="B216" s="34"/>
      <c r="C216" s="34"/>
      <c r="D216" s="34"/>
      <c r="E216" s="34"/>
      <c r="F216" s="34"/>
      <c r="G216" s="114"/>
      <c r="H216" s="25"/>
      <c r="I216" s="34"/>
      <c r="J216" s="40"/>
      <c r="K216" s="69"/>
      <c r="L216" s="34"/>
      <c r="M216" s="34"/>
    </row>
    <row r="217" ht="42" customHeight="1" spans="1:13">
      <c r="A217" s="40"/>
      <c r="B217" s="116"/>
      <c r="C217" s="116"/>
      <c r="D217" s="40"/>
      <c r="E217" s="40"/>
      <c r="F217" s="40"/>
      <c r="G217" s="117"/>
      <c r="H217" s="40"/>
      <c r="I217" s="40"/>
      <c r="J217" s="40"/>
      <c r="K217" s="69"/>
      <c r="L217" s="40"/>
      <c r="M217" s="40"/>
    </row>
    <row r="218" ht="42" customHeight="1" spans="1:13">
      <c r="A218" s="40"/>
      <c r="B218" s="40"/>
      <c r="C218" s="40"/>
      <c r="D218" s="40"/>
      <c r="E218" s="40"/>
      <c r="F218" s="40"/>
      <c r="G218" s="111"/>
      <c r="H218" s="25"/>
      <c r="I218" s="40"/>
      <c r="J218" s="40"/>
      <c r="K218" s="69"/>
      <c r="L218" s="40"/>
      <c r="M218" s="40"/>
    </row>
    <row r="219" ht="42" customHeight="1" spans="1:13">
      <c r="A219" s="40"/>
      <c r="B219" s="40"/>
      <c r="C219" s="40"/>
      <c r="D219" s="40"/>
      <c r="E219" s="40"/>
      <c r="F219" s="40"/>
      <c r="G219" s="111"/>
      <c r="H219" s="25"/>
      <c r="I219" s="40"/>
      <c r="J219" s="40"/>
      <c r="K219" s="69"/>
      <c r="L219" s="40"/>
      <c r="M219" s="40"/>
    </row>
    <row r="220" ht="42" customHeight="1" spans="1:13">
      <c r="A220" s="40"/>
      <c r="B220" s="40"/>
      <c r="C220" s="40"/>
      <c r="D220" s="40"/>
      <c r="E220" s="40"/>
      <c r="F220" s="40"/>
      <c r="G220" s="111"/>
      <c r="H220" s="40"/>
      <c r="I220" s="40"/>
      <c r="J220" s="40"/>
      <c r="K220" s="69"/>
      <c r="L220" s="40"/>
      <c r="M220" s="40"/>
    </row>
    <row r="221" ht="42" customHeight="1" spans="1:13">
      <c r="A221" s="34"/>
      <c r="B221" s="34"/>
      <c r="C221" s="34"/>
      <c r="D221" s="34"/>
      <c r="E221" s="34"/>
      <c r="F221" s="34"/>
      <c r="G221" s="114"/>
      <c r="H221" s="34"/>
      <c r="I221" s="34"/>
      <c r="J221" s="34"/>
      <c r="K221" s="35"/>
      <c r="L221" s="34"/>
      <c r="M221" s="34"/>
    </row>
    <row r="222" ht="42" customHeight="1" spans="1:13">
      <c r="A222" s="34"/>
      <c r="B222" s="34"/>
      <c r="C222" s="34"/>
      <c r="D222" s="34"/>
      <c r="E222" s="34"/>
      <c r="F222" s="34"/>
      <c r="G222" s="114"/>
      <c r="H222" s="34"/>
      <c r="I222" s="34"/>
      <c r="J222" s="34"/>
      <c r="K222" s="35"/>
      <c r="L222" s="34"/>
      <c r="M222" s="34"/>
    </row>
    <row r="223" ht="42" customHeight="1" spans="1:13">
      <c r="A223" s="40"/>
      <c r="B223" s="40"/>
      <c r="C223" s="40"/>
      <c r="D223" s="40"/>
      <c r="E223" s="40"/>
      <c r="F223" s="40"/>
      <c r="G223" s="111"/>
      <c r="H223" s="25"/>
      <c r="I223" s="40"/>
      <c r="J223" s="40"/>
      <c r="K223" s="69"/>
      <c r="L223" s="40"/>
      <c r="M223" s="40"/>
    </row>
    <row r="224" ht="42" customHeight="1" spans="1:13">
      <c r="A224" s="40"/>
      <c r="B224" s="40"/>
      <c r="C224" s="40"/>
      <c r="D224" s="40"/>
      <c r="E224" s="40"/>
      <c r="F224" s="40"/>
      <c r="G224" s="111"/>
      <c r="H224" s="25"/>
      <c r="I224" s="40"/>
      <c r="J224" s="40"/>
      <c r="K224" s="69"/>
      <c r="L224" s="40"/>
      <c r="M224" s="40"/>
    </row>
    <row r="225" ht="42" customHeight="1" spans="1:221">
      <c r="A225" s="34"/>
      <c r="B225" s="34"/>
      <c r="C225" s="34"/>
      <c r="D225" s="34"/>
      <c r="E225" s="34"/>
      <c r="F225" s="34"/>
      <c r="G225" s="118"/>
      <c r="H225" s="25"/>
      <c r="I225" s="34"/>
      <c r="J225" s="40"/>
      <c r="K225" s="69"/>
      <c r="L225" s="34"/>
      <c r="M225" s="34"/>
    </row>
    <row r="226" s="10" customFormat="1" ht="42" customHeight="1" spans="1:221">
      <c r="A226" s="40"/>
      <c r="B226" s="40"/>
      <c r="C226" s="40"/>
      <c r="D226" s="40"/>
      <c r="E226" s="40"/>
      <c r="F226" s="40"/>
      <c r="G226" s="110"/>
      <c r="H226" s="25"/>
      <c r="I226" s="40"/>
      <c r="J226" s="40"/>
      <c r="K226" s="69"/>
      <c r="L226" s="40"/>
      <c r="M226" s="4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</row>
    <row r="227" ht="120" customHeight="1" spans="1:221">
      <c r="A227" s="119"/>
      <c r="B227" s="34"/>
      <c r="C227" s="34"/>
      <c r="D227" s="34"/>
      <c r="E227" s="34"/>
      <c r="F227" s="34"/>
      <c r="G227" s="118"/>
      <c r="H227" s="25"/>
      <c r="I227" s="34"/>
      <c r="J227" s="40"/>
      <c r="K227" s="81"/>
      <c r="L227" s="72"/>
      <c r="M227" s="34"/>
    </row>
    <row r="228" s="10" customFormat="1" ht="42" customHeight="1" spans="1:221">
      <c r="A228" s="40"/>
      <c r="B228" s="40"/>
      <c r="C228" s="40"/>
      <c r="D228" s="40"/>
      <c r="E228" s="40"/>
      <c r="F228" s="40"/>
      <c r="G228" s="110"/>
      <c r="H228" s="25"/>
      <c r="I228" s="40"/>
      <c r="J228" s="40"/>
      <c r="K228" s="69"/>
      <c r="L228" s="40"/>
      <c r="M228" s="4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</row>
    <row r="229" s="10" customFormat="1" ht="42" customHeight="1" spans="1:221">
      <c r="A229" s="40"/>
      <c r="B229" s="40"/>
      <c r="C229" s="40"/>
      <c r="D229" s="40"/>
      <c r="E229" s="40"/>
      <c r="F229" s="40"/>
      <c r="G229" s="110"/>
      <c r="H229" s="25"/>
      <c r="I229" s="40"/>
      <c r="J229" s="40"/>
      <c r="K229" s="69"/>
      <c r="L229" s="40"/>
      <c r="M229" s="4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</row>
    <row r="230" s="3" customFormat="1" ht="42" customHeight="1" spans="1:221">
      <c r="A230" s="34"/>
      <c r="B230" s="34"/>
      <c r="C230" s="34"/>
      <c r="D230" s="34"/>
      <c r="E230" s="34"/>
      <c r="F230" s="34"/>
      <c r="G230" s="118"/>
      <c r="H230" s="28"/>
      <c r="I230" s="34"/>
      <c r="J230" s="34"/>
      <c r="K230" s="35"/>
      <c r="L230" s="34"/>
      <c r="M230" s="3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</row>
    <row r="231" s="14" customFormat="1" ht="42" customHeight="1" spans="1:221">
      <c r="A231" s="108"/>
      <c r="B231" s="108"/>
      <c r="C231" s="108"/>
      <c r="D231" s="108"/>
      <c r="E231" s="108"/>
      <c r="F231" s="108"/>
      <c r="G231" s="120"/>
      <c r="H231" s="113"/>
      <c r="I231" s="108"/>
      <c r="J231" s="108"/>
      <c r="K231" s="109"/>
      <c r="L231" s="108"/>
      <c r="M231" s="108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3"/>
      <c r="CK231" s="93"/>
      <c r="CL231" s="93"/>
      <c r="CM231" s="9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93"/>
      <c r="GV231" s="93"/>
      <c r="GW231" s="93"/>
      <c r="GX231" s="93"/>
      <c r="GY231" s="93"/>
      <c r="GZ231" s="93"/>
      <c r="HA231" s="93"/>
      <c r="HB231" s="93"/>
      <c r="HC231" s="93"/>
      <c r="HD231" s="93"/>
      <c r="HE231" s="93"/>
      <c r="HF231" s="93"/>
      <c r="HG231" s="93"/>
      <c r="HH231" s="93"/>
      <c r="HI231" s="93"/>
      <c r="HJ231" s="93"/>
      <c r="HK231" s="93"/>
      <c r="HL231" s="93"/>
      <c r="HM231" s="93"/>
    </row>
    <row r="232" s="10" customFormat="1" ht="42" customHeight="1" spans="1:221">
      <c r="A232" s="40"/>
      <c r="B232" s="40"/>
      <c r="C232" s="40"/>
      <c r="D232" s="40"/>
      <c r="E232" s="40"/>
      <c r="F232" s="40"/>
      <c r="G232" s="110"/>
      <c r="H232" s="25"/>
      <c r="I232" s="40"/>
      <c r="J232" s="40"/>
      <c r="K232" s="69"/>
      <c r="L232" s="40"/>
      <c r="M232" s="4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</row>
    <row r="233" s="3" customFormat="1" ht="42" customHeight="1" spans="1:221">
      <c r="A233" s="34"/>
      <c r="B233" s="34"/>
      <c r="C233" s="34"/>
      <c r="D233" s="34"/>
      <c r="E233" s="121"/>
      <c r="F233" s="34"/>
      <c r="G233" s="118"/>
      <c r="H233" s="28"/>
      <c r="I233" s="34"/>
      <c r="J233" s="34"/>
      <c r="K233" s="35"/>
      <c r="L233" s="34"/>
      <c r="M233" s="3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</row>
    <row r="234" s="10" customFormat="1" ht="42" customHeight="1" spans="1:221">
      <c r="A234" s="40"/>
      <c r="B234" s="40"/>
      <c r="C234" s="40"/>
      <c r="D234" s="40"/>
      <c r="E234" s="40"/>
      <c r="F234" s="40"/>
      <c r="G234" s="110"/>
      <c r="H234" s="25"/>
      <c r="I234" s="40"/>
      <c r="J234" s="40"/>
      <c r="K234" s="69"/>
      <c r="L234" s="40"/>
      <c r="M234" s="4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</row>
    <row r="235" s="3" customFormat="1" ht="42" customHeight="1" spans="1:221">
      <c r="A235" s="34"/>
      <c r="B235" s="34"/>
      <c r="C235" s="34"/>
      <c r="D235" s="34"/>
      <c r="E235" s="34"/>
      <c r="F235" s="34"/>
      <c r="G235" s="118"/>
      <c r="H235" s="28"/>
      <c r="I235" s="34"/>
      <c r="J235" s="34"/>
      <c r="K235" s="35"/>
      <c r="L235" s="34"/>
      <c r="M235" s="3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</row>
    <row r="236" s="10" customFormat="1" ht="42" customHeight="1" spans="1:221">
      <c r="A236" s="40"/>
      <c r="B236" s="40"/>
      <c r="C236" s="40"/>
      <c r="D236" s="40"/>
      <c r="E236" s="40"/>
      <c r="F236" s="40"/>
      <c r="G236" s="110"/>
      <c r="H236" s="25"/>
      <c r="I236" s="40"/>
      <c r="J236" s="40"/>
      <c r="K236" s="69"/>
      <c r="L236" s="40"/>
      <c r="M236" s="4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</row>
    <row r="237" s="10" customFormat="1" ht="42" customHeight="1" spans="1:221">
      <c r="A237" s="40"/>
      <c r="B237" s="40"/>
      <c r="C237" s="40"/>
      <c r="D237" s="40"/>
      <c r="E237" s="40"/>
      <c r="F237" s="40"/>
      <c r="G237" s="110"/>
      <c r="H237" s="25"/>
      <c r="I237" s="40"/>
      <c r="J237" s="40"/>
      <c r="K237" s="69"/>
      <c r="L237" s="40"/>
      <c r="M237" s="4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</row>
    <row r="238" s="10" customFormat="1" ht="42" customHeight="1" spans="1:221">
      <c r="A238" s="40"/>
      <c r="B238" s="40"/>
      <c r="C238" s="40"/>
      <c r="D238" s="40"/>
      <c r="E238" s="40"/>
      <c r="F238" s="40"/>
      <c r="G238" s="110"/>
      <c r="H238" s="25"/>
      <c r="I238" s="40"/>
      <c r="J238" s="40"/>
      <c r="K238" s="69"/>
      <c r="L238" s="40"/>
      <c r="M238" s="4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</row>
    <row r="239" s="14" customFormat="1" ht="42" customHeight="1" spans="1:221">
      <c r="A239" s="108"/>
      <c r="B239" s="108"/>
      <c r="C239" s="108"/>
      <c r="D239" s="108"/>
      <c r="E239" s="108"/>
      <c r="F239" s="108"/>
      <c r="G239" s="115"/>
      <c r="H239" s="113"/>
      <c r="I239" s="108"/>
      <c r="J239" s="108"/>
      <c r="K239" s="109"/>
      <c r="L239" s="108"/>
      <c r="M239" s="108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93"/>
      <c r="GV239" s="93"/>
      <c r="GW239" s="93"/>
      <c r="GX239" s="93"/>
      <c r="GY239" s="93"/>
      <c r="GZ239" s="93"/>
      <c r="HA239" s="93"/>
      <c r="HB239" s="93"/>
      <c r="HC239" s="93"/>
      <c r="HD239" s="93"/>
      <c r="HE239" s="93"/>
      <c r="HF239" s="93"/>
      <c r="HG239" s="93"/>
      <c r="HH239" s="93"/>
      <c r="HI239" s="93"/>
      <c r="HJ239" s="93"/>
      <c r="HK239" s="93"/>
      <c r="HL239" s="93"/>
      <c r="HM239" s="93"/>
    </row>
    <row r="240" s="10" customFormat="1" ht="42" customHeight="1" spans="1:221">
      <c r="A240" s="40"/>
      <c r="B240" s="40"/>
      <c r="C240" s="40"/>
      <c r="D240" s="40"/>
      <c r="E240" s="40"/>
      <c r="F240" s="40"/>
      <c r="G240" s="111"/>
      <c r="H240" s="25"/>
      <c r="I240" s="40"/>
      <c r="J240" s="40"/>
      <c r="K240" s="69"/>
      <c r="L240" s="40"/>
      <c r="M240" s="4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</row>
    <row r="241" s="10" customFormat="1" ht="42" customHeight="1" spans="1:221">
      <c r="A241" s="40"/>
      <c r="B241" s="40"/>
      <c r="C241" s="40"/>
      <c r="D241" s="40"/>
      <c r="E241" s="40"/>
      <c r="F241" s="40"/>
      <c r="G241" s="111"/>
      <c r="H241" s="25"/>
      <c r="I241" s="40"/>
      <c r="J241" s="40"/>
      <c r="K241" s="69"/>
      <c r="L241" s="40"/>
      <c r="M241" s="4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</row>
    <row r="242" s="10" customFormat="1" ht="42" customHeight="1" spans="1:221">
      <c r="A242" s="40"/>
      <c r="B242" s="40"/>
      <c r="C242" s="40"/>
      <c r="D242" s="40"/>
      <c r="E242" s="40"/>
      <c r="F242" s="40"/>
      <c r="G242" s="111"/>
      <c r="H242" s="25"/>
      <c r="I242" s="40"/>
      <c r="J242" s="40"/>
      <c r="K242" s="69"/>
      <c r="L242" s="40"/>
      <c r="M242" s="4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</row>
    <row r="243" s="10" customFormat="1" ht="42" customHeight="1" spans="1:221">
      <c r="A243" s="40"/>
      <c r="B243" s="40"/>
      <c r="C243" s="40"/>
      <c r="D243" s="40"/>
      <c r="E243" s="40"/>
      <c r="F243" s="40"/>
      <c r="G243" s="40"/>
      <c r="H243" s="25"/>
      <c r="I243" s="40"/>
      <c r="J243" s="40"/>
      <c r="K243" s="69"/>
      <c r="L243" s="40"/>
      <c r="M243" s="4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</row>
    <row r="244" s="10" customFormat="1" ht="42" customHeight="1" spans="1:221">
      <c r="A244" s="40"/>
      <c r="B244" s="40"/>
      <c r="C244" s="40"/>
      <c r="D244" s="40"/>
      <c r="E244" s="40"/>
      <c r="F244" s="40"/>
      <c r="G244" s="40"/>
      <c r="H244" s="25"/>
      <c r="I244" s="40"/>
      <c r="J244" s="40"/>
      <c r="K244" s="69"/>
      <c r="L244" s="40"/>
      <c r="M244" s="4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</row>
    <row r="245" ht="42" customHeight="1" spans="1:221">
      <c r="A245" s="40"/>
      <c r="B245" s="40"/>
      <c r="C245" s="40"/>
      <c r="D245" s="40"/>
      <c r="E245" s="40"/>
      <c r="F245" s="40"/>
      <c r="G245" s="34"/>
      <c r="H245" s="28"/>
      <c r="I245" s="40"/>
      <c r="J245" s="34"/>
      <c r="K245" s="35"/>
      <c r="L245" s="34"/>
      <c r="M245" s="40"/>
    </row>
    <row r="246" ht="42" customHeight="1" spans="1:221">
      <c r="A246" s="40"/>
      <c r="B246" s="40"/>
      <c r="C246" s="40"/>
      <c r="D246" s="40"/>
      <c r="E246" s="40"/>
      <c r="F246" s="40"/>
      <c r="G246" s="40"/>
      <c r="H246" s="25"/>
      <c r="I246" s="40"/>
      <c r="J246" s="40"/>
      <c r="K246" s="69"/>
      <c r="L246" s="40"/>
      <c r="M246" s="40"/>
    </row>
    <row r="247" s="14" customFormat="1" ht="42" customHeight="1" spans="1:221">
      <c r="A247" s="108"/>
      <c r="B247" s="108"/>
      <c r="C247" s="108"/>
      <c r="D247" s="108"/>
      <c r="E247" s="108"/>
      <c r="F247" s="108"/>
      <c r="G247" s="108"/>
      <c r="H247" s="113"/>
      <c r="I247" s="108"/>
      <c r="J247" s="108"/>
      <c r="K247" s="109"/>
      <c r="L247" s="108"/>
      <c r="M247" s="108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3"/>
      <c r="BN247" s="93"/>
      <c r="BO247" s="93"/>
      <c r="BP247" s="93"/>
      <c r="BQ247" s="93"/>
      <c r="BR247" s="93"/>
      <c r="BS247" s="93"/>
      <c r="BT247" s="93"/>
      <c r="BU247" s="93"/>
      <c r="BV247" s="93"/>
      <c r="BW247" s="93"/>
      <c r="BX247" s="93"/>
      <c r="BY247" s="93"/>
      <c r="BZ247" s="93"/>
      <c r="CA247" s="93"/>
      <c r="CB247" s="93"/>
      <c r="CC247" s="93"/>
      <c r="CD247" s="93"/>
      <c r="CE247" s="93"/>
      <c r="CF247" s="93"/>
      <c r="CG247" s="93"/>
      <c r="CH247" s="93"/>
      <c r="CI247" s="93"/>
      <c r="CJ247" s="93"/>
      <c r="CK247" s="93"/>
      <c r="CL247" s="93"/>
      <c r="CM247" s="93"/>
      <c r="CN247" s="93"/>
      <c r="CO247" s="93"/>
      <c r="CP247" s="93"/>
      <c r="CQ247" s="93"/>
      <c r="CR247" s="93"/>
      <c r="CS247" s="93"/>
      <c r="CT247" s="93"/>
      <c r="CU247" s="93"/>
      <c r="CV247" s="93"/>
      <c r="CW247" s="93"/>
      <c r="CX247" s="93"/>
      <c r="CY247" s="93"/>
      <c r="CZ247" s="93"/>
      <c r="DA247" s="93"/>
      <c r="DB247" s="93"/>
      <c r="DC247" s="93"/>
      <c r="DD247" s="93"/>
      <c r="DE247" s="93"/>
      <c r="DF247" s="93"/>
      <c r="DG247" s="93"/>
      <c r="DH247" s="93"/>
      <c r="DI247" s="93"/>
      <c r="DJ247" s="93"/>
      <c r="DK247" s="93"/>
      <c r="DL247" s="93"/>
      <c r="DM247" s="93"/>
      <c r="DN247" s="93"/>
      <c r="DO247" s="93"/>
      <c r="DP247" s="93"/>
      <c r="DQ247" s="93"/>
      <c r="DR247" s="93"/>
      <c r="DS247" s="93"/>
      <c r="DT247" s="93"/>
      <c r="DU247" s="93"/>
      <c r="DV247" s="93"/>
      <c r="DW247" s="93"/>
      <c r="DX247" s="93"/>
      <c r="DY247" s="93"/>
      <c r="DZ247" s="93"/>
      <c r="EA247" s="93"/>
      <c r="EB247" s="93"/>
      <c r="EC247" s="93"/>
      <c r="ED247" s="93"/>
      <c r="EE247" s="93"/>
      <c r="EF247" s="93"/>
      <c r="EG247" s="93"/>
      <c r="EH247" s="93"/>
      <c r="EI247" s="93"/>
      <c r="EJ247" s="93"/>
      <c r="EK247" s="93"/>
      <c r="EL247" s="93"/>
      <c r="EM247" s="93"/>
      <c r="EN247" s="93"/>
      <c r="EO247" s="93"/>
      <c r="EP247" s="93"/>
      <c r="EQ247" s="93"/>
      <c r="ER247" s="93"/>
      <c r="ES247" s="93"/>
      <c r="ET247" s="93"/>
      <c r="EU247" s="93"/>
      <c r="EV247" s="93"/>
      <c r="EW247" s="93"/>
      <c r="EX247" s="93"/>
      <c r="EY247" s="93"/>
      <c r="EZ247" s="93"/>
      <c r="FA247" s="93"/>
      <c r="FB247" s="93"/>
      <c r="FC247" s="93"/>
      <c r="FD247" s="93"/>
      <c r="FE247" s="93"/>
      <c r="FF247" s="93"/>
      <c r="FG247" s="93"/>
      <c r="FH247" s="93"/>
      <c r="FI247" s="93"/>
      <c r="FJ247" s="93"/>
      <c r="FK247" s="93"/>
      <c r="FL247" s="93"/>
      <c r="FM247" s="93"/>
      <c r="FN247" s="93"/>
      <c r="FO247" s="93"/>
      <c r="FP247" s="93"/>
      <c r="FQ247" s="93"/>
      <c r="FR247" s="93"/>
      <c r="FS247" s="93"/>
      <c r="FT247" s="93"/>
      <c r="FU247" s="93"/>
      <c r="FV247" s="93"/>
      <c r="FW247" s="93"/>
      <c r="FX247" s="93"/>
      <c r="FY247" s="93"/>
      <c r="FZ247" s="93"/>
      <c r="GA247" s="93"/>
      <c r="GB247" s="93"/>
      <c r="GC247" s="93"/>
      <c r="GD247" s="93"/>
      <c r="GE247" s="93"/>
      <c r="GF247" s="93"/>
      <c r="GG247" s="93"/>
      <c r="GH247" s="93"/>
      <c r="GI247" s="93"/>
      <c r="GJ247" s="93"/>
      <c r="GK247" s="93"/>
      <c r="GL247" s="93"/>
      <c r="GM247" s="93"/>
      <c r="GN247" s="93"/>
      <c r="GO247" s="93"/>
      <c r="GP247" s="93"/>
      <c r="GQ247" s="93"/>
      <c r="GR247" s="93"/>
      <c r="GS247" s="93"/>
      <c r="GT247" s="93"/>
      <c r="GU247" s="93"/>
      <c r="GV247" s="93"/>
      <c r="GW247" s="93"/>
      <c r="GX247" s="93"/>
      <c r="GY247" s="93"/>
      <c r="GZ247" s="93"/>
      <c r="HA247" s="93"/>
      <c r="HB247" s="93"/>
      <c r="HC247" s="93"/>
      <c r="HD247" s="93"/>
      <c r="HE247" s="93"/>
      <c r="HF247" s="93"/>
      <c r="HG247" s="93"/>
      <c r="HH247" s="93"/>
      <c r="HI247" s="93"/>
      <c r="HJ247" s="93"/>
      <c r="HK247" s="93"/>
      <c r="HL247" s="93"/>
      <c r="HM247" s="93"/>
    </row>
    <row r="248" s="14" customFormat="1" ht="42" customHeight="1" spans="1:221">
      <c r="A248" s="108"/>
      <c r="B248" s="108"/>
      <c r="C248" s="108"/>
      <c r="D248" s="108"/>
      <c r="E248" s="108"/>
      <c r="F248" s="108"/>
      <c r="G248" s="108"/>
      <c r="H248" s="113"/>
      <c r="I248" s="108"/>
      <c r="J248" s="108"/>
      <c r="K248" s="109"/>
      <c r="L248" s="108"/>
      <c r="M248" s="108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3"/>
      <c r="BI248" s="93"/>
      <c r="BJ248" s="93"/>
      <c r="BK248" s="93"/>
      <c r="BL248" s="93"/>
      <c r="BM248" s="93"/>
      <c r="BN248" s="93"/>
      <c r="BO248" s="93"/>
      <c r="BP248" s="93"/>
      <c r="BQ248" s="93"/>
      <c r="BR248" s="93"/>
      <c r="BS248" s="93"/>
      <c r="BT248" s="93"/>
      <c r="BU248" s="93"/>
      <c r="BV248" s="93"/>
      <c r="BW248" s="93"/>
      <c r="BX248" s="93"/>
      <c r="BY248" s="93"/>
      <c r="BZ248" s="93"/>
      <c r="CA248" s="93"/>
      <c r="CB248" s="93"/>
      <c r="CC248" s="93"/>
      <c r="CD248" s="93"/>
      <c r="CE248" s="93"/>
      <c r="CF248" s="93"/>
      <c r="CG248" s="93"/>
      <c r="CH248" s="93"/>
      <c r="CI248" s="93"/>
      <c r="CJ248" s="93"/>
      <c r="CK248" s="93"/>
      <c r="CL248" s="93"/>
      <c r="CM248" s="93"/>
      <c r="CN248" s="93"/>
      <c r="CO248" s="93"/>
      <c r="CP248" s="93"/>
      <c r="CQ248" s="93"/>
      <c r="CR248" s="93"/>
      <c r="CS248" s="93"/>
      <c r="CT248" s="93"/>
      <c r="CU248" s="93"/>
      <c r="CV248" s="93"/>
      <c r="CW248" s="93"/>
      <c r="CX248" s="93"/>
      <c r="CY248" s="93"/>
      <c r="CZ248" s="93"/>
      <c r="DA248" s="93"/>
      <c r="DB248" s="93"/>
      <c r="DC248" s="93"/>
      <c r="DD248" s="93"/>
      <c r="DE248" s="93"/>
      <c r="DF248" s="93"/>
      <c r="DG248" s="93"/>
      <c r="DH248" s="93"/>
      <c r="DI248" s="93"/>
      <c r="DJ248" s="93"/>
      <c r="DK248" s="93"/>
      <c r="DL248" s="93"/>
      <c r="DM248" s="93"/>
      <c r="DN248" s="93"/>
      <c r="DO248" s="93"/>
      <c r="DP248" s="93"/>
      <c r="DQ248" s="93"/>
      <c r="DR248" s="93"/>
      <c r="DS248" s="93"/>
      <c r="DT248" s="93"/>
      <c r="DU248" s="93"/>
      <c r="DV248" s="93"/>
      <c r="DW248" s="93"/>
      <c r="DX248" s="93"/>
      <c r="DY248" s="93"/>
      <c r="DZ248" s="93"/>
      <c r="EA248" s="93"/>
      <c r="EB248" s="93"/>
      <c r="EC248" s="93"/>
      <c r="ED248" s="93"/>
      <c r="EE248" s="93"/>
      <c r="EF248" s="93"/>
      <c r="EG248" s="93"/>
      <c r="EH248" s="93"/>
      <c r="EI248" s="93"/>
      <c r="EJ248" s="93"/>
      <c r="EK248" s="93"/>
      <c r="EL248" s="93"/>
      <c r="EM248" s="93"/>
      <c r="EN248" s="93"/>
      <c r="EO248" s="93"/>
      <c r="EP248" s="93"/>
      <c r="EQ248" s="93"/>
      <c r="ER248" s="93"/>
      <c r="ES248" s="93"/>
      <c r="ET248" s="93"/>
      <c r="EU248" s="93"/>
      <c r="EV248" s="93"/>
      <c r="EW248" s="93"/>
      <c r="EX248" s="93"/>
      <c r="EY248" s="93"/>
      <c r="EZ248" s="93"/>
      <c r="FA248" s="93"/>
      <c r="FB248" s="93"/>
      <c r="FC248" s="93"/>
      <c r="FD248" s="93"/>
      <c r="FE248" s="93"/>
      <c r="FF248" s="93"/>
      <c r="FG248" s="93"/>
      <c r="FH248" s="93"/>
      <c r="FI248" s="93"/>
      <c r="FJ248" s="93"/>
      <c r="FK248" s="93"/>
      <c r="FL248" s="93"/>
      <c r="FM248" s="93"/>
      <c r="FN248" s="93"/>
      <c r="FO248" s="93"/>
      <c r="FP248" s="93"/>
      <c r="FQ248" s="93"/>
      <c r="FR248" s="93"/>
      <c r="FS248" s="93"/>
      <c r="FT248" s="93"/>
      <c r="FU248" s="93"/>
      <c r="FV248" s="93"/>
      <c r="FW248" s="93"/>
      <c r="FX248" s="93"/>
      <c r="FY248" s="93"/>
      <c r="FZ248" s="93"/>
      <c r="GA248" s="93"/>
      <c r="GB248" s="93"/>
      <c r="GC248" s="93"/>
      <c r="GD248" s="93"/>
      <c r="GE248" s="93"/>
      <c r="GF248" s="93"/>
      <c r="GG248" s="93"/>
      <c r="GH248" s="93"/>
      <c r="GI248" s="93"/>
      <c r="GJ248" s="93"/>
      <c r="GK248" s="93"/>
      <c r="GL248" s="93"/>
      <c r="GM248" s="93"/>
      <c r="GN248" s="93"/>
      <c r="GO248" s="93"/>
      <c r="GP248" s="93"/>
      <c r="GQ248" s="93"/>
      <c r="GR248" s="93"/>
      <c r="GS248" s="93"/>
      <c r="GT248" s="93"/>
      <c r="GU248" s="93"/>
      <c r="GV248" s="93"/>
      <c r="GW248" s="93"/>
      <c r="GX248" s="93"/>
      <c r="GY248" s="93"/>
      <c r="GZ248" s="93"/>
      <c r="HA248" s="93"/>
      <c r="HB248" s="93"/>
      <c r="HC248" s="93"/>
      <c r="HD248" s="93"/>
      <c r="HE248" s="93"/>
      <c r="HF248" s="93"/>
      <c r="HG248" s="93"/>
      <c r="HH248" s="93"/>
      <c r="HI248" s="93"/>
      <c r="HJ248" s="93"/>
      <c r="HK248" s="93"/>
      <c r="HL248" s="93"/>
      <c r="HM248" s="93"/>
    </row>
    <row r="249" s="10" customFormat="1" ht="42" customHeight="1" spans="1:221">
      <c r="A249" s="58"/>
      <c r="B249" s="58"/>
      <c r="C249" s="58"/>
      <c r="D249" s="58"/>
      <c r="E249" s="58"/>
      <c r="F249" s="58"/>
      <c r="G249" s="58"/>
      <c r="H249" s="24"/>
      <c r="I249" s="58"/>
      <c r="J249" s="58"/>
      <c r="K249" s="92"/>
      <c r="L249" s="58"/>
      <c r="M249" s="5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</row>
    <row r="250" ht="42" customHeight="1" spans="1:221">
      <c r="A250" s="40"/>
      <c r="B250" s="40"/>
      <c r="C250" s="40"/>
      <c r="D250" s="40"/>
      <c r="E250" s="40"/>
      <c r="F250" s="40"/>
      <c r="G250" s="40"/>
      <c r="H250" s="25"/>
      <c r="I250" s="40"/>
      <c r="J250" s="40"/>
      <c r="K250" s="69"/>
      <c r="L250" s="40"/>
      <c r="M250" s="40"/>
    </row>
    <row r="251" ht="42" customHeight="1" spans="1:221">
      <c r="A251" s="40"/>
      <c r="B251" s="40"/>
      <c r="C251" s="40"/>
      <c r="D251" s="40"/>
      <c r="E251" s="40"/>
      <c r="F251" s="40"/>
      <c r="G251" s="40"/>
      <c r="H251" s="25"/>
      <c r="I251" s="40"/>
      <c r="J251" s="40"/>
      <c r="K251" s="69"/>
      <c r="L251" s="40"/>
      <c r="M251" s="40"/>
    </row>
    <row r="252" ht="42" customHeight="1" spans="1:221">
      <c r="A252" s="40"/>
      <c r="B252" s="40"/>
      <c r="C252" s="40"/>
      <c r="D252" s="40"/>
      <c r="E252" s="40"/>
      <c r="F252" s="40"/>
      <c r="G252" s="40"/>
      <c r="H252" s="25"/>
      <c r="I252" s="40"/>
      <c r="J252" s="40"/>
      <c r="K252" s="69"/>
      <c r="L252" s="40"/>
      <c r="M252" s="40"/>
    </row>
    <row r="253" s="10" customFormat="1" ht="42" customHeight="1" spans="1:221">
      <c r="A253" s="40"/>
      <c r="B253" s="40"/>
      <c r="C253" s="40"/>
      <c r="D253" s="40"/>
      <c r="E253" s="40"/>
      <c r="F253" s="40"/>
      <c r="G253" s="40"/>
      <c r="H253" s="25"/>
      <c r="I253" s="40"/>
      <c r="J253" s="40"/>
      <c r="K253" s="69"/>
      <c r="L253" s="40"/>
      <c r="M253" s="4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</row>
    <row r="254" ht="42" customHeight="1" spans="1:221">
      <c r="A254" s="40"/>
      <c r="B254" s="40"/>
      <c r="C254" s="40"/>
      <c r="D254" s="40"/>
      <c r="E254" s="40"/>
      <c r="F254" s="40"/>
      <c r="G254" s="40"/>
      <c r="H254" s="25"/>
      <c r="I254" s="40"/>
      <c r="J254" s="40"/>
      <c r="K254" s="69"/>
      <c r="L254" s="40"/>
      <c r="M254" s="40"/>
    </row>
    <row r="255" ht="42" customHeight="1" spans="1:221">
      <c r="A255" s="40"/>
      <c r="B255" s="40"/>
      <c r="C255" s="40"/>
      <c r="D255" s="40"/>
      <c r="E255" s="40"/>
      <c r="F255" s="40"/>
      <c r="G255" s="40"/>
      <c r="H255" s="24"/>
      <c r="I255" s="40"/>
      <c r="J255" s="58"/>
      <c r="K255" s="92"/>
      <c r="L255" s="58"/>
      <c r="M255" s="40"/>
    </row>
    <row r="256" ht="42" customHeight="1" spans="1:221">
      <c r="A256" s="40"/>
      <c r="B256" s="40"/>
      <c r="C256" s="40"/>
      <c r="D256" s="40"/>
      <c r="E256" s="40"/>
      <c r="F256" s="40"/>
      <c r="G256" s="40"/>
      <c r="H256" s="25"/>
      <c r="I256" s="40"/>
      <c r="J256" s="40"/>
      <c r="K256" s="69"/>
      <c r="L256" s="40"/>
      <c r="M256" s="40"/>
    </row>
    <row r="257" s="10" customFormat="1" ht="42" customHeight="1" spans="1:22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69"/>
      <c r="L257" s="40"/>
      <c r="M257" s="4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</row>
    <row r="258" s="10" customFormat="1" ht="42" customHeight="1" spans="1:221">
      <c r="A258" s="40"/>
      <c r="B258" s="40"/>
      <c r="C258" s="40"/>
      <c r="D258" s="40"/>
      <c r="E258" s="40"/>
      <c r="F258" s="40"/>
      <c r="G258" s="40"/>
      <c r="H258" s="25"/>
      <c r="I258" s="40"/>
      <c r="J258" s="40"/>
      <c r="K258" s="69"/>
      <c r="L258" s="40"/>
      <c r="M258" s="4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</row>
    <row r="259" s="14" customFormat="1" ht="42" customHeight="1" spans="1:22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9"/>
      <c r="L259" s="108"/>
      <c r="M259" s="108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3"/>
      <c r="CK259" s="93"/>
      <c r="CL259" s="93"/>
      <c r="CM259" s="93"/>
      <c r="CN259" s="93"/>
      <c r="CO259" s="93"/>
      <c r="CP259" s="93"/>
      <c r="CQ259" s="93"/>
      <c r="CR259" s="93"/>
      <c r="CS259" s="93"/>
      <c r="CT259" s="93"/>
      <c r="CU259" s="93"/>
      <c r="CV259" s="93"/>
      <c r="CW259" s="93"/>
      <c r="CX259" s="93"/>
      <c r="CY259" s="93"/>
      <c r="CZ259" s="93"/>
      <c r="DA259" s="93"/>
      <c r="DB259" s="93"/>
      <c r="DC259" s="93"/>
      <c r="DD259" s="93"/>
      <c r="DE259" s="93"/>
      <c r="DF259" s="93"/>
      <c r="DG259" s="93"/>
      <c r="DH259" s="93"/>
      <c r="DI259" s="93"/>
      <c r="DJ259" s="93"/>
      <c r="DK259" s="93"/>
      <c r="DL259" s="93"/>
      <c r="DM259" s="93"/>
      <c r="DN259" s="93"/>
      <c r="DO259" s="93"/>
      <c r="DP259" s="93"/>
      <c r="DQ259" s="93"/>
      <c r="DR259" s="93"/>
      <c r="DS259" s="93"/>
      <c r="DT259" s="93"/>
      <c r="DU259" s="93"/>
      <c r="DV259" s="93"/>
      <c r="DW259" s="93"/>
      <c r="DX259" s="93"/>
      <c r="DY259" s="93"/>
      <c r="DZ259" s="93"/>
      <c r="EA259" s="93"/>
      <c r="EB259" s="93"/>
      <c r="EC259" s="93"/>
      <c r="ED259" s="93"/>
      <c r="EE259" s="93"/>
      <c r="EF259" s="93"/>
      <c r="EG259" s="93"/>
      <c r="EH259" s="93"/>
      <c r="EI259" s="93"/>
      <c r="EJ259" s="93"/>
      <c r="EK259" s="93"/>
      <c r="EL259" s="93"/>
      <c r="EM259" s="93"/>
      <c r="EN259" s="93"/>
      <c r="EO259" s="93"/>
      <c r="EP259" s="93"/>
      <c r="EQ259" s="93"/>
      <c r="ER259" s="93"/>
      <c r="ES259" s="93"/>
      <c r="ET259" s="93"/>
      <c r="EU259" s="93"/>
      <c r="EV259" s="93"/>
      <c r="EW259" s="93"/>
      <c r="EX259" s="93"/>
      <c r="EY259" s="93"/>
      <c r="EZ259" s="93"/>
      <c r="FA259" s="93"/>
      <c r="FB259" s="93"/>
      <c r="FC259" s="93"/>
      <c r="FD259" s="93"/>
      <c r="FE259" s="93"/>
      <c r="FF259" s="93"/>
      <c r="FG259" s="93"/>
      <c r="FH259" s="93"/>
      <c r="FI259" s="93"/>
      <c r="FJ259" s="93"/>
      <c r="FK259" s="93"/>
      <c r="FL259" s="93"/>
      <c r="FM259" s="93"/>
      <c r="FN259" s="93"/>
      <c r="FO259" s="93"/>
      <c r="FP259" s="93"/>
      <c r="FQ259" s="93"/>
      <c r="FR259" s="93"/>
      <c r="FS259" s="93"/>
      <c r="FT259" s="93"/>
      <c r="FU259" s="93"/>
      <c r="FV259" s="93"/>
      <c r="FW259" s="93"/>
      <c r="FX259" s="93"/>
      <c r="FY259" s="93"/>
      <c r="FZ259" s="93"/>
      <c r="GA259" s="93"/>
      <c r="GB259" s="93"/>
      <c r="GC259" s="93"/>
      <c r="GD259" s="93"/>
      <c r="GE259" s="93"/>
      <c r="GF259" s="93"/>
      <c r="GG259" s="93"/>
      <c r="GH259" s="93"/>
      <c r="GI259" s="93"/>
      <c r="GJ259" s="93"/>
      <c r="GK259" s="93"/>
      <c r="GL259" s="93"/>
      <c r="GM259" s="93"/>
      <c r="GN259" s="93"/>
      <c r="GO259" s="93"/>
      <c r="GP259" s="93"/>
      <c r="GQ259" s="93"/>
      <c r="GR259" s="93"/>
      <c r="GS259" s="93"/>
      <c r="GT259" s="93"/>
      <c r="GU259" s="93"/>
      <c r="GV259" s="93"/>
      <c r="GW259" s="93"/>
      <c r="GX259" s="93"/>
      <c r="GY259" s="93"/>
      <c r="GZ259" s="93"/>
      <c r="HA259" s="93"/>
      <c r="HB259" s="93"/>
      <c r="HC259" s="93"/>
      <c r="HD259" s="93"/>
      <c r="HE259" s="93"/>
      <c r="HF259" s="93"/>
      <c r="HG259" s="93"/>
      <c r="HH259" s="93"/>
      <c r="HI259" s="93"/>
      <c r="HJ259" s="93"/>
      <c r="HK259" s="93"/>
      <c r="HL259" s="93"/>
      <c r="HM259" s="93"/>
    </row>
    <row r="260" s="10" customFormat="1" ht="42" customHeight="1" spans="1:221">
      <c r="A260" s="40"/>
      <c r="B260" s="40"/>
      <c r="C260" s="40"/>
      <c r="D260" s="40"/>
      <c r="E260" s="40"/>
      <c r="F260" s="40"/>
      <c r="G260" s="40"/>
      <c r="H260" s="25"/>
      <c r="I260" s="40"/>
      <c r="J260" s="40"/>
      <c r="K260" s="69"/>
      <c r="L260" s="40"/>
      <c r="M260" s="4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</row>
    <row r="261" ht="42" customHeight="1" spans="1:221">
      <c r="A261" s="95"/>
      <c r="B261" s="122"/>
      <c r="C261" s="108"/>
      <c r="D261" s="40"/>
      <c r="E261" s="40"/>
      <c r="F261" s="40"/>
      <c r="G261" s="40"/>
      <c r="H261" s="25"/>
      <c r="I261" s="108"/>
      <c r="J261" s="108"/>
      <c r="K261" s="109"/>
      <c r="L261" s="40"/>
      <c r="M261" s="40"/>
    </row>
    <row r="262" ht="81" customHeight="1" spans="1:221">
      <c r="A262" s="40"/>
      <c r="B262" s="40"/>
      <c r="C262" s="40"/>
      <c r="D262" s="40"/>
      <c r="E262" s="40"/>
      <c r="F262" s="40"/>
      <c r="G262" s="40"/>
      <c r="H262" s="25"/>
      <c r="I262" s="108"/>
      <c r="J262" s="108"/>
      <c r="K262" s="81"/>
      <c r="L262" s="72"/>
      <c r="M262" s="40"/>
    </row>
    <row r="263" ht="42" customHeight="1" spans="1:221">
      <c r="A263" s="40"/>
      <c r="B263" s="40"/>
      <c r="C263" s="40"/>
      <c r="D263" s="40"/>
      <c r="E263" s="40"/>
      <c r="F263" s="40"/>
      <c r="G263" s="40"/>
      <c r="H263" s="25"/>
      <c r="I263" s="108"/>
      <c r="J263" s="108"/>
      <c r="K263" s="109"/>
      <c r="L263" s="40"/>
      <c r="M263" s="40"/>
    </row>
    <row r="264" s="10" customFormat="1" ht="42" customHeight="1" spans="1:221">
      <c r="A264" s="40"/>
      <c r="B264" s="40"/>
      <c r="C264" s="40"/>
      <c r="D264" s="40"/>
      <c r="E264" s="40"/>
      <c r="F264" s="40"/>
      <c r="G264" s="40"/>
      <c r="H264" s="25"/>
      <c r="I264" s="40"/>
      <c r="J264" s="40"/>
      <c r="K264" s="69"/>
      <c r="L264" s="40"/>
      <c r="M264" s="4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</row>
    <row r="265" s="14" customFormat="1" ht="42" customHeight="1" spans="1:22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9"/>
      <c r="L265" s="108"/>
      <c r="M265" s="108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93"/>
      <c r="BT265" s="93"/>
      <c r="BU265" s="93"/>
      <c r="BV265" s="93"/>
      <c r="BW265" s="93"/>
      <c r="BX265" s="93"/>
      <c r="BY265" s="93"/>
      <c r="BZ265" s="93"/>
      <c r="CA265" s="93"/>
      <c r="CB265" s="93"/>
      <c r="CC265" s="93"/>
      <c r="CD265" s="93"/>
      <c r="CE265" s="93"/>
      <c r="CF265" s="93"/>
      <c r="CG265" s="93"/>
      <c r="CH265" s="93"/>
      <c r="CI265" s="93"/>
      <c r="CJ265" s="93"/>
      <c r="CK265" s="93"/>
      <c r="CL265" s="93"/>
      <c r="CM265" s="93"/>
      <c r="CN265" s="93"/>
      <c r="CO265" s="93"/>
      <c r="CP265" s="93"/>
      <c r="CQ265" s="93"/>
      <c r="CR265" s="93"/>
      <c r="CS265" s="93"/>
      <c r="CT265" s="93"/>
      <c r="CU265" s="93"/>
      <c r="CV265" s="93"/>
      <c r="CW265" s="93"/>
      <c r="CX265" s="93"/>
      <c r="CY265" s="93"/>
      <c r="CZ265" s="93"/>
      <c r="DA265" s="93"/>
      <c r="DB265" s="93"/>
      <c r="DC265" s="93"/>
      <c r="DD265" s="93"/>
      <c r="DE265" s="93"/>
      <c r="DF265" s="93"/>
      <c r="DG265" s="93"/>
      <c r="DH265" s="93"/>
      <c r="DI265" s="93"/>
      <c r="DJ265" s="93"/>
      <c r="DK265" s="93"/>
      <c r="DL265" s="93"/>
      <c r="DM265" s="93"/>
      <c r="DN265" s="93"/>
      <c r="DO265" s="93"/>
      <c r="DP265" s="93"/>
      <c r="DQ265" s="93"/>
      <c r="DR265" s="93"/>
      <c r="DS265" s="93"/>
      <c r="DT265" s="93"/>
      <c r="DU265" s="93"/>
      <c r="DV265" s="93"/>
      <c r="DW265" s="93"/>
      <c r="DX265" s="93"/>
      <c r="DY265" s="93"/>
      <c r="DZ265" s="93"/>
      <c r="EA265" s="93"/>
      <c r="EB265" s="93"/>
      <c r="EC265" s="93"/>
      <c r="ED265" s="93"/>
      <c r="EE265" s="93"/>
      <c r="EF265" s="93"/>
      <c r="EG265" s="93"/>
      <c r="EH265" s="93"/>
      <c r="EI265" s="93"/>
      <c r="EJ265" s="93"/>
      <c r="EK265" s="93"/>
      <c r="EL265" s="93"/>
      <c r="EM265" s="93"/>
      <c r="EN265" s="93"/>
      <c r="EO265" s="93"/>
      <c r="EP265" s="93"/>
      <c r="EQ265" s="93"/>
      <c r="ER265" s="93"/>
      <c r="ES265" s="93"/>
      <c r="ET265" s="93"/>
      <c r="EU265" s="93"/>
      <c r="EV265" s="93"/>
      <c r="EW265" s="93"/>
      <c r="EX265" s="93"/>
      <c r="EY265" s="93"/>
      <c r="EZ265" s="93"/>
      <c r="FA265" s="93"/>
      <c r="FB265" s="93"/>
      <c r="FC265" s="93"/>
      <c r="FD265" s="93"/>
      <c r="FE265" s="93"/>
      <c r="FF265" s="93"/>
      <c r="FG265" s="93"/>
      <c r="FH265" s="93"/>
      <c r="FI265" s="93"/>
      <c r="FJ265" s="93"/>
      <c r="FK265" s="93"/>
      <c r="FL265" s="93"/>
      <c r="FM265" s="93"/>
      <c r="FN265" s="93"/>
      <c r="FO265" s="93"/>
      <c r="FP265" s="93"/>
      <c r="FQ265" s="93"/>
      <c r="FR265" s="93"/>
      <c r="FS265" s="93"/>
      <c r="FT265" s="93"/>
      <c r="FU265" s="93"/>
      <c r="FV265" s="93"/>
      <c r="FW265" s="93"/>
      <c r="FX265" s="93"/>
      <c r="FY265" s="93"/>
      <c r="FZ265" s="93"/>
      <c r="GA265" s="93"/>
      <c r="GB265" s="93"/>
      <c r="GC265" s="93"/>
      <c r="GD265" s="93"/>
      <c r="GE265" s="93"/>
      <c r="GF265" s="93"/>
      <c r="GG265" s="93"/>
      <c r="GH265" s="93"/>
      <c r="GI265" s="93"/>
      <c r="GJ265" s="93"/>
      <c r="GK265" s="93"/>
      <c r="GL265" s="93"/>
      <c r="GM265" s="93"/>
      <c r="GN265" s="93"/>
      <c r="GO265" s="93"/>
      <c r="GP265" s="93"/>
      <c r="GQ265" s="93"/>
      <c r="GR265" s="93"/>
      <c r="GS265" s="93"/>
      <c r="GT265" s="93"/>
      <c r="GU265" s="93"/>
      <c r="GV265" s="93"/>
      <c r="GW265" s="93"/>
      <c r="GX265" s="93"/>
      <c r="GY265" s="93"/>
      <c r="GZ265" s="93"/>
      <c r="HA265" s="93"/>
      <c r="HB265" s="93"/>
      <c r="HC265" s="93"/>
      <c r="HD265" s="93"/>
      <c r="HE265" s="93"/>
      <c r="HF265" s="93"/>
      <c r="HG265" s="93"/>
      <c r="HH265" s="93"/>
      <c r="HI265" s="93"/>
      <c r="HJ265" s="93"/>
      <c r="HK265" s="93"/>
      <c r="HL265" s="93"/>
      <c r="HM265" s="93"/>
    </row>
    <row r="266" s="10" customFormat="1" ht="42" customHeight="1" spans="1:221">
      <c r="A266" s="40"/>
      <c r="B266" s="40"/>
      <c r="C266" s="40"/>
      <c r="D266" s="40"/>
      <c r="E266" s="40"/>
      <c r="F266" s="40"/>
      <c r="G266" s="40"/>
      <c r="H266" s="25"/>
      <c r="I266" s="40"/>
      <c r="J266" s="40"/>
      <c r="K266" s="69"/>
      <c r="L266" s="40"/>
      <c r="M266" s="4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</row>
    <row r="267" s="10" customFormat="1" ht="42" customHeight="1" spans="1:221">
      <c r="A267" s="40"/>
      <c r="B267" s="40"/>
      <c r="C267" s="40"/>
      <c r="D267" s="40"/>
      <c r="E267" s="40"/>
      <c r="F267" s="40"/>
      <c r="G267" s="40"/>
      <c r="H267" s="25"/>
      <c r="I267" s="40"/>
      <c r="J267" s="40"/>
      <c r="K267" s="69"/>
      <c r="L267" s="40"/>
      <c r="M267" s="4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</row>
    <row r="268" s="10" customFormat="1" ht="42" customHeight="1" spans="1:22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69"/>
      <c r="L268" s="40"/>
      <c r="M268" s="4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</row>
    <row r="269" s="10" customFormat="1" ht="42" customHeight="1" spans="1:22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69"/>
      <c r="L269" s="40"/>
      <c r="M269" s="4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</row>
    <row r="270" s="10" customFormat="1" ht="42" customHeight="1" spans="1:221">
      <c r="A270" s="40"/>
      <c r="B270" s="40"/>
      <c r="C270" s="40"/>
      <c r="D270" s="40"/>
      <c r="E270" s="40"/>
      <c r="F270" s="40"/>
      <c r="G270" s="40"/>
      <c r="H270" s="40"/>
      <c r="I270" s="123"/>
      <c r="J270" s="40"/>
      <c r="K270" s="69"/>
      <c r="L270" s="40"/>
      <c r="M270" s="4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</row>
    <row r="271" s="10" customFormat="1" ht="42" customHeight="1" spans="1:221">
      <c r="A271" s="40"/>
      <c r="B271" s="40"/>
      <c r="C271" s="40"/>
      <c r="D271" s="40"/>
      <c r="E271" s="40"/>
      <c r="F271" s="40"/>
      <c r="G271" s="40"/>
      <c r="H271" s="25"/>
      <c r="I271" s="40"/>
      <c r="J271" s="40"/>
      <c r="K271" s="69"/>
      <c r="L271" s="40"/>
      <c r="M271" s="4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</row>
    <row r="272" s="10" customFormat="1" ht="42" customHeight="1" spans="1:22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69"/>
      <c r="L272" s="40"/>
      <c r="M272" s="4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</row>
    <row r="273" s="10" customFormat="1" ht="42" customHeight="1" spans="1:22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69"/>
      <c r="L273" s="40"/>
      <c r="M273" s="4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</row>
    <row r="274" ht="42" customHeight="1" spans="1:221">
      <c r="A274" s="40"/>
      <c r="B274" s="40"/>
      <c r="C274" s="40"/>
      <c r="D274" s="40"/>
      <c r="E274" s="40"/>
      <c r="F274" s="40"/>
      <c r="G274" s="40"/>
      <c r="H274" s="25"/>
      <c r="I274" s="40"/>
      <c r="J274" s="40"/>
      <c r="K274" s="69"/>
      <c r="L274" s="40"/>
      <c r="M274" s="40"/>
    </row>
    <row r="275" ht="42" customHeight="1" spans="1:221">
      <c r="A275" s="40"/>
      <c r="B275" s="40"/>
      <c r="C275" s="40"/>
      <c r="D275" s="40"/>
      <c r="E275" s="40"/>
      <c r="F275" s="40"/>
      <c r="G275" s="40"/>
      <c r="H275" s="25"/>
      <c r="I275" s="40"/>
      <c r="J275" s="40"/>
      <c r="K275" s="69"/>
      <c r="L275" s="40"/>
      <c r="M275" s="40"/>
    </row>
    <row r="276" s="14" customFormat="1" ht="42" customHeight="1" spans="1:221">
      <c r="A276" s="108"/>
      <c r="B276" s="108"/>
      <c r="C276" s="108"/>
      <c r="D276" s="108"/>
      <c r="E276" s="108"/>
      <c r="F276" s="108"/>
      <c r="G276" s="108"/>
      <c r="H276" s="113"/>
      <c r="I276" s="108"/>
      <c r="J276" s="108"/>
      <c r="K276" s="109"/>
      <c r="L276" s="108"/>
      <c r="M276" s="108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  <c r="BT276" s="93"/>
      <c r="BU276" s="93"/>
      <c r="BV276" s="93"/>
      <c r="BW276" s="93"/>
      <c r="BX276" s="93"/>
      <c r="BY276" s="93"/>
      <c r="BZ276" s="93"/>
      <c r="CA276" s="93"/>
      <c r="CB276" s="93"/>
      <c r="CC276" s="93"/>
      <c r="CD276" s="93"/>
      <c r="CE276" s="93"/>
      <c r="CF276" s="93"/>
      <c r="CG276" s="93"/>
      <c r="CH276" s="93"/>
      <c r="CI276" s="93"/>
      <c r="CJ276" s="93"/>
      <c r="CK276" s="93"/>
      <c r="CL276" s="93"/>
      <c r="CM276" s="93"/>
      <c r="CN276" s="93"/>
      <c r="CO276" s="93"/>
      <c r="CP276" s="93"/>
      <c r="CQ276" s="93"/>
      <c r="CR276" s="93"/>
      <c r="CS276" s="93"/>
      <c r="CT276" s="93"/>
      <c r="CU276" s="93"/>
      <c r="CV276" s="93"/>
      <c r="CW276" s="93"/>
      <c r="CX276" s="93"/>
      <c r="CY276" s="93"/>
      <c r="CZ276" s="93"/>
      <c r="DA276" s="93"/>
      <c r="DB276" s="93"/>
      <c r="DC276" s="93"/>
      <c r="DD276" s="93"/>
      <c r="DE276" s="93"/>
      <c r="DF276" s="93"/>
      <c r="DG276" s="93"/>
      <c r="DH276" s="93"/>
      <c r="DI276" s="93"/>
      <c r="DJ276" s="93"/>
      <c r="DK276" s="93"/>
      <c r="DL276" s="93"/>
      <c r="DM276" s="93"/>
      <c r="DN276" s="93"/>
      <c r="DO276" s="93"/>
      <c r="DP276" s="93"/>
      <c r="DQ276" s="93"/>
      <c r="DR276" s="93"/>
      <c r="DS276" s="93"/>
      <c r="DT276" s="93"/>
      <c r="DU276" s="93"/>
      <c r="DV276" s="93"/>
      <c r="DW276" s="93"/>
      <c r="DX276" s="93"/>
      <c r="DY276" s="93"/>
      <c r="DZ276" s="93"/>
      <c r="EA276" s="93"/>
      <c r="EB276" s="93"/>
      <c r="EC276" s="93"/>
      <c r="ED276" s="93"/>
      <c r="EE276" s="93"/>
      <c r="EF276" s="93"/>
      <c r="EG276" s="93"/>
      <c r="EH276" s="93"/>
      <c r="EI276" s="93"/>
      <c r="EJ276" s="93"/>
      <c r="EK276" s="93"/>
      <c r="EL276" s="93"/>
      <c r="EM276" s="93"/>
      <c r="EN276" s="93"/>
      <c r="EO276" s="93"/>
      <c r="EP276" s="93"/>
      <c r="EQ276" s="93"/>
      <c r="ER276" s="93"/>
      <c r="ES276" s="93"/>
      <c r="ET276" s="93"/>
      <c r="EU276" s="93"/>
      <c r="EV276" s="93"/>
      <c r="EW276" s="93"/>
      <c r="EX276" s="93"/>
      <c r="EY276" s="93"/>
      <c r="EZ276" s="93"/>
      <c r="FA276" s="93"/>
      <c r="FB276" s="93"/>
      <c r="FC276" s="93"/>
      <c r="FD276" s="93"/>
      <c r="FE276" s="93"/>
      <c r="FF276" s="93"/>
      <c r="FG276" s="93"/>
      <c r="FH276" s="93"/>
      <c r="FI276" s="93"/>
      <c r="FJ276" s="93"/>
      <c r="FK276" s="93"/>
      <c r="FL276" s="93"/>
      <c r="FM276" s="93"/>
      <c r="FN276" s="93"/>
      <c r="FO276" s="93"/>
      <c r="FP276" s="93"/>
      <c r="FQ276" s="93"/>
      <c r="FR276" s="93"/>
      <c r="FS276" s="93"/>
      <c r="FT276" s="93"/>
      <c r="FU276" s="93"/>
      <c r="FV276" s="93"/>
      <c r="FW276" s="93"/>
      <c r="FX276" s="93"/>
      <c r="FY276" s="93"/>
      <c r="FZ276" s="93"/>
      <c r="GA276" s="93"/>
      <c r="GB276" s="93"/>
      <c r="GC276" s="93"/>
      <c r="GD276" s="93"/>
      <c r="GE276" s="93"/>
      <c r="GF276" s="93"/>
      <c r="GG276" s="93"/>
      <c r="GH276" s="93"/>
      <c r="GI276" s="93"/>
      <c r="GJ276" s="93"/>
      <c r="GK276" s="93"/>
      <c r="GL276" s="93"/>
      <c r="GM276" s="93"/>
      <c r="GN276" s="93"/>
      <c r="GO276" s="93"/>
      <c r="GP276" s="93"/>
      <c r="GQ276" s="93"/>
      <c r="GR276" s="93"/>
      <c r="GS276" s="93"/>
      <c r="GT276" s="93"/>
      <c r="GU276" s="93"/>
      <c r="GV276" s="93"/>
      <c r="GW276" s="93"/>
      <c r="GX276" s="93"/>
      <c r="GY276" s="93"/>
      <c r="GZ276" s="93"/>
      <c r="HA276" s="93"/>
      <c r="HB276" s="93"/>
      <c r="HC276" s="93"/>
      <c r="HD276" s="93"/>
      <c r="HE276" s="93"/>
      <c r="HF276" s="93"/>
      <c r="HG276" s="93"/>
      <c r="HH276" s="93"/>
      <c r="HI276" s="93"/>
      <c r="HJ276" s="93"/>
      <c r="HK276" s="93"/>
      <c r="HL276" s="93"/>
      <c r="HM276" s="93"/>
    </row>
    <row r="277" ht="42" customHeight="1" spans="1:221">
      <c r="A277" s="40"/>
      <c r="B277" s="40"/>
      <c r="C277" s="40"/>
      <c r="D277" s="40"/>
      <c r="E277" s="40"/>
      <c r="F277" s="40"/>
      <c r="G277" s="40"/>
      <c r="H277" s="25"/>
      <c r="I277" s="40"/>
      <c r="J277" s="40"/>
      <c r="K277" s="69"/>
      <c r="L277" s="40"/>
      <c r="M277" s="40"/>
    </row>
    <row r="278" ht="42" customHeight="1" spans="1:22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69"/>
      <c r="L278" s="40"/>
      <c r="M278" s="40"/>
    </row>
    <row r="279" ht="42" customHeight="1" spans="1:221">
      <c r="A279" s="40"/>
      <c r="B279" s="40"/>
      <c r="C279" s="40"/>
      <c r="D279" s="40"/>
      <c r="E279" s="40"/>
      <c r="F279" s="40"/>
      <c r="G279" s="40"/>
      <c r="H279" s="25"/>
      <c r="I279" s="40"/>
      <c r="J279" s="40"/>
      <c r="K279" s="69"/>
      <c r="L279" s="40"/>
      <c r="M279" s="40"/>
    </row>
    <row r="280" ht="42" customHeight="1" spans="1:221">
      <c r="A280" s="40"/>
      <c r="B280" s="40"/>
      <c r="C280" s="40"/>
      <c r="D280" s="40"/>
      <c r="E280" s="40"/>
      <c r="F280" s="40"/>
      <c r="G280" s="40"/>
      <c r="H280" s="25"/>
      <c r="I280" s="40"/>
      <c r="J280" s="40"/>
      <c r="K280" s="69"/>
      <c r="L280" s="40"/>
      <c r="M280" s="40"/>
    </row>
    <row r="281" ht="42" customHeight="1" spans="1:221">
      <c r="A281" s="40"/>
      <c r="B281" s="40"/>
      <c r="C281" s="40"/>
      <c r="D281" s="40"/>
      <c r="E281" s="40"/>
      <c r="F281" s="40"/>
      <c r="G281" s="40"/>
      <c r="H281" s="25"/>
      <c r="I281" s="40"/>
      <c r="J281" s="40"/>
      <c r="K281" s="69"/>
      <c r="L281" s="40"/>
      <c r="M281" s="40"/>
    </row>
    <row r="282" ht="42" customHeight="1" spans="1:22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69"/>
      <c r="L282" s="40"/>
      <c r="M282" s="40"/>
    </row>
    <row r="283" s="10" customFormat="1" ht="42" customHeight="1" spans="1:221">
      <c r="A283" s="40"/>
      <c r="B283" s="40"/>
      <c r="C283" s="40"/>
      <c r="D283" s="40"/>
      <c r="E283" s="40"/>
      <c r="F283" s="40"/>
      <c r="G283" s="40"/>
      <c r="H283" s="25"/>
      <c r="I283" s="40"/>
      <c r="J283" s="40"/>
      <c r="K283" s="69"/>
      <c r="L283" s="40"/>
      <c r="M283" s="4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</row>
    <row r="284" ht="42" customHeight="1" spans="1:221">
      <c r="A284" s="40"/>
      <c r="B284" s="40"/>
      <c r="C284" s="40"/>
      <c r="D284" s="40"/>
      <c r="E284" s="40"/>
      <c r="F284" s="40"/>
      <c r="G284" s="40"/>
      <c r="H284" s="25"/>
      <c r="I284" s="40"/>
      <c r="J284" s="40"/>
      <c r="K284" s="69"/>
      <c r="L284" s="40"/>
      <c r="M284" s="40"/>
    </row>
    <row r="285" ht="42" customHeight="1" spans="1:221">
      <c r="A285" s="40"/>
      <c r="B285" s="40"/>
      <c r="C285" s="40"/>
      <c r="D285" s="40"/>
      <c r="E285" s="40"/>
      <c r="F285" s="40"/>
      <c r="G285" s="40"/>
      <c r="H285" s="25"/>
      <c r="I285" s="40"/>
      <c r="J285" s="40"/>
      <c r="K285" s="69"/>
      <c r="L285" s="40"/>
      <c r="M285" s="40"/>
    </row>
    <row r="286" ht="42" customHeight="1" spans="1:221">
      <c r="A286" s="40"/>
      <c r="B286" s="40"/>
      <c r="C286" s="40"/>
      <c r="D286" s="40"/>
      <c r="E286" s="40"/>
      <c r="F286" s="40"/>
      <c r="G286" s="40"/>
      <c r="H286" s="25"/>
      <c r="I286" s="40"/>
      <c r="J286" s="40"/>
      <c r="K286" s="69"/>
      <c r="L286" s="40"/>
      <c r="M286" s="40"/>
    </row>
    <row r="287" ht="42" customHeight="1" spans="1:221">
      <c r="A287" s="40"/>
      <c r="B287" s="40"/>
      <c r="C287" s="40"/>
      <c r="D287" s="40"/>
      <c r="E287" s="40"/>
      <c r="F287" s="40"/>
      <c r="G287" s="40"/>
      <c r="H287" s="25"/>
      <c r="I287" s="40"/>
      <c r="J287" s="40"/>
      <c r="K287" s="69"/>
      <c r="L287" s="40"/>
      <c r="M287" s="40"/>
    </row>
    <row r="288" s="10" customFormat="1" ht="42" customHeight="1" spans="1:221">
      <c r="A288" s="40"/>
      <c r="B288" s="40"/>
      <c r="C288" s="40"/>
      <c r="D288" s="40"/>
      <c r="E288" s="40"/>
      <c r="F288" s="40"/>
      <c r="G288" s="40"/>
      <c r="H288" s="25"/>
      <c r="I288" s="40"/>
      <c r="J288" s="40"/>
      <c r="K288" s="69"/>
      <c r="L288" s="40"/>
      <c r="M288" s="4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</row>
    <row r="289" s="10" customFormat="1" ht="42" customHeight="1" spans="1:22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69"/>
      <c r="L289" s="40"/>
      <c r="M289" s="4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</row>
    <row r="290" s="10" customFormat="1" ht="42" customHeight="1" spans="1:22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69"/>
      <c r="L290" s="40"/>
      <c r="M290" s="4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</row>
    <row r="291" ht="42" customHeight="1" spans="1:221">
      <c r="A291" s="40"/>
      <c r="B291" s="40"/>
      <c r="C291" s="40"/>
      <c r="D291" s="40"/>
      <c r="E291" s="40"/>
      <c r="F291" s="40"/>
      <c r="G291" s="40"/>
      <c r="H291" s="25"/>
      <c r="I291" s="40"/>
      <c r="J291" s="40"/>
      <c r="K291" s="69"/>
      <c r="L291" s="40"/>
      <c r="M291" s="40"/>
    </row>
    <row r="292" ht="42" customHeight="1" spans="1:221">
      <c r="A292" s="40"/>
      <c r="B292" s="40"/>
      <c r="C292" s="40"/>
      <c r="D292" s="40"/>
      <c r="E292" s="40"/>
      <c r="F292" s="40"/>
      <c r="G292" s="40"/>
      <c r="H292" s="25"/>
      <c r="I292" s="40"/>
      <c r="J292" s="40"/>
      <c r="K292" s="69"/>
      <c r="L292" s="40"/>
      <c r="M292" s="40"/>
    </row>
    <row r="293" ht="42" customHeight="1" spans="1:221">
      <c r="A293" s="40"/>
      <c r="B293" s="40"/>
      <c r="C293" s="40"/>
      <c r="D293" s="40"/>
      <c r="E293" s="40"/>
      <c r="F293" s="40"/>
      <c r="G293" s="40"/>
      <c r="H293" s="25"/>
      <c r="I293" s="40"/>
      <c r="J293" s="40"/>
      <c r="K293" s="69"/>
      <c r="L293" s="40"/>
      <c r="M293" s="40"/>
    </row>
    <row r="294" ht="42" customHeight="1" spans="1:221">
      <c r="A294" s="40"/>
      <c r="B294" s="40"/>
      <c r="C294" s="40"/>
      <c r="D294" s="40"/>
      <c r="E294" s="40"/>
      <c r="F294" s="40"/>
      <c r="G294" s="40"/>
      <c r="H294" s="25"/>
      <c r="I294" s="40"/>
      <c r="J294" s="40"/>
      <c r="K294" s="69"/>
      <c r="L294" s="40"/>
      <c r="M294" s="40"/>
    </row>
    <row r="295" ht="42" customHeight="1" spans="1:221">
      <c r="A295" s="40"/>
      <c r="B295" s="40"/>
      <c r="C295" s="40"/>
      <c r="D295" s="40"/>
      <c r="E295" s="40"/>
      <c r="F295" s="40"/>
      <c r="G295" s="40"/>
      <c r="H295" s="25"/>
      <c r="I295" s="40"/>
      <c r="J295" s="40"/>
      <c r="K295" s="69"/>
      <c r="L295" s="40"/>
      <c r="M295" s="40"/>
    </row>
    <row r="296" s="17" customFormat="1" ht="42" customHeight="1" spans="1:221">
      <c r="A296" s="124"/>
      <c r="B296" s="124"/>
      <c r="C296" s="124"/>
      <c r="D296" s="124"/>
      <c r="E296" s="124"/>
      <c r="F296" s="124"/>
      <c r="G296" s="124"/>
      <c r="H296" s="125"/>
      <c r="I296" s="124"/>
      <c r="J296" s="124"/>
      <c r="K296" s="126"/>
      <c r="L296" s="124"/>
      <c r="M296" s="124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  <c r="CU296" s="127"/>
      <c r="CV296" s="127"/>
      <c r="CW296" s="127"/>
      <c r="CX296" s="127"/>
      <c r="CY296" s="127"/>
      <c r="CZ296" s="127"/>
      <c r="DA296" s="127"/>
      <c r="DB296" s="127"/>
      <c r="DC296" s="127"/>
      <c r="DD296" s="127"/>
      <c r="DE296" s="127"/>
      <c r="DF296" s="127"/>
      <c r="DG296" s="127"/>
      <c r="DH296" s="127"/>
      <c r="DI296" s="127"/>
      <c r="DJ296" s="127"/>
      <c r="DK296" s="127"/>
      <c r="DL296" s="127"/>
      <c r="DM296" s="127"/>
      <c r="DN296" s="127"/>
      <c r="DO296" s="127"/>
      <c r="DP296" s="127"/>
      <c r="DQ296" s="127"/>
      <c r="DR296" s="127"/>
      <c r="DS296" s="127"/>
      <c r="DT296" s="127"/>
      <c r="DU296" s="127"/>
      <c r="DV296" s="127"/>
      <c r="DW296" s="127"/>
      <c r="DX296" s="127"/>
      <c r="DY296" s="127"/>
      <c r="DZ296" s="127"/>
      <c r="EA296" s="127"/>
      <c r="EB296" s="127"/>
      <c r="EC296" s="127"/>
      <c r="ED296" s="127"/>
      <c r="EE296" s="127"/>
      <c r="EF296" s="127"/>
      <c r="EG296" s="127"/>
      <c r="EH296" s="127"/>
      <c r="EI296" s="127"/>
      <c r="EJ296" s="127"/>
      <c r="EK296" s="127"/>
      <c r="EL296" s="127"/>
      <c r="EM296" s="127"/>
      <c r="EN296" s="127"/>
      <c r="EO296" s="127"/>
      <c r="EP296" s="127"/>
      <c r="EQ296" s="127"/>
      <c r="ER296" s="127"/>
      <c r="ES296" s="127"/>
      <c r="ET296" s="127"/>
      <c r="EU296" s="127"/>
      <c r="EV296" s="127"/>
      <c r="EW296" s="127"/>
      <c r="EX296" s="127"/>
      <c r="EY296" s="127"/>
      <c r="EZ296" s="127"/>
      <c r="FA296" s="127"/>
      <c r="FB296" s="127"/>
      <c r="FC296" s="127"/>
      <c r="FD296" s="127"/>
      <c r="FE296" s="127"/>
      <c r="FF296" s="127"/>
      <c r="FG296" s="127"/>
      <c r="FH296" s="127"/>
      <c r="FI296" s="127"/>
      <c r="FJ296" s="127"/>
      <c r="FK296" s="127"/>
      <c r="FL296" s="127"/>
      <c r="FM296" s="127"/>
      <c r="FN296" s="127"/>
      <c r="FO296" s="127"/>
      <c r="FP296" s="127"/>
      <c r="FQ296" s="127"/>
      <c r="FR296" s="127"/>
      <c r="FS296" s="127"/>
      <c r="FT296" s="127"/>
      <c r="FU296" s="127"/>
      <c r="FV296" s="127"/>
      <c r="FW296" s="127"/>
      <c r="FX296" s="127"/>
      <c r="FY296" s="127"/>
      <c r="FZ296" s="127"/>
      <c r="GA296" s="127"/>
      <c r="GB296" s="127"/>
      <c r="GC296" s="127"/>
      <c r="GD296" s="127"/>
      <c r="GE296" s="127"/>
      <c r="GF296" s="127"/>
      <c r="GG296" s="127"/>
      <c r="GH296" s="127"/>
      <c r="GI296" s="127"/>
      <c r="GJ296" s="127"/>
      <c r="GK296" s="127"/>
      <c r="GL296" s="127"/>
      <c r="GM296" s="127"/>
      <c r="GN296" s="127"/>
      <c r="GO296" s="127"/>
      <c r="GP296" s="127"/>
      <c r="GQ296" s="127"/>
      <c r="GR296" s="127"/>
      <c r="GS296" s="127"/>
      <c r="GT296" s="127"/>
      <c r="GU296" s="127"/>
      <c r="GV296" s="127"/>
      <c r="GW296" s="127"/>
      <c r="GX296" s="127"/>
      <c r="GY296" s="127"/>
      <c r="GZ296" s="127"/>
      <c r="HA296" s="127"/>
      <c r="HB296" s="127"/>
      <c r="HC296" s="127"/>
      <c r="HD296" s="127"/>
      <c r="HE296" s="127"/>
      <c r="HF296" s="127"/>
      <c r="HG296" s="127"/>
      <c r="HH296" s="127"/>
      <c r="HI296" s="127"/>
      <c r="HJ296" s="127"/>
      <c r="HK296" s="127"/>
      <c r="HL296" s="127"/>
      <c r="HM296" s="127"/>
    </row>
    <row r="297" s="17" customFormat="1" ht="42" customHeight="1" spans="1:221">
      <c r="A297" s="124"/>
      <c r="B297" s="124"/>
      <c r="C297" s="124"/>
      <c r="D297" s="124"/>
      <c r="E297" s="124"/>
      <c r="F297" s="124"/>
      <c r="G297" s="124"/>
      <c r="H297" s="125"/>
      <c r="I297" s="124"/>
      <c r="J297" s="124"/>
      <c r="K297" s="126"/>
      <c r="L297" s="124"/>
      <c r="M297" s="124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127"/>
      <c r="CG297" s="127"/>
      <c r="CH297" s="127"/>
      <c r="CI297" s="127"/>
      <c r="CJ297" s="127"/>
      <c r="CK297" s="127"/>
      <c r="CL297" s="127"/>
      <c r="CM297" s="127"/>
      <c r="CN297" s="127"/>
      <c r="CO297" s="127"/>
      <c r="CP297" s="127"/>
      <c r="CQ297" s="127"/>
      <c r="CR297" s="127"/>
      <c r="CS297" s="127"/>
      <c r="CT297" s="127"/>
      <c r="CU297" s="127"/>
      <c r="CV297" s="127"/>
      <c r="CW297" s="127"/>
      <c r="CX297" s="127"/>
      <c r="CY297" s="127"/>
      <c r="CZ297" s="127"/>
      <c r="DA297" s="127"/>
      <c r="DB297" s="127"/>
      <c r="DC297" s="127"/>
      <c r="DD297" s="127"/>
      <c r="DE297" s="127"/>
      <c r="DF297" s="127"/>
      <c r="DG297" s="127"/>
      <c r="DH297" s="127"/>
      <c r="DI297" s="127"/>
      <c r="DJ297" s="127"/>
      <c r="DK297" s="127"/>
      <c r="DL297" s="127"/>
      <c r="DM297" s="127"/>
      <c r="DN297" s="127"/>
      <c r="DO297" s="127"/>
      <c r="DP297" s="127"/>
      <c r="DQ297" s="127"/>
      <c r="DR297" s="127"/>
      <c r="DS297" s="127"/>
      <c r="DT297" s="127"/>
      <c r="DU297" s="127"/>
      <c r="DV297" s="127"/>
      <c r="DW297" s="127"/>
      <c r="DX297" s="127"/>
      <c r="DY297" s="127"/>
      <c r="DZ297" s="127"/>
      <c r="EA297" s="127"/>
      <c r="EB297" s="127"/>
      <c r="EC297" s="127"/>
      <c r="ED297" s="127"/>
      <c r="EE297" s="127"/>
      <c r="EF297" s="127"/>
      <c r="EG297" s="127"/>
      <c r="EH297" s="127"/>
      <c r="EI297" s="127"/>
      <c r="EJ297" s="127"/>
      <c r="EK297" s="127"/>
      <c r="EL297" s="127"/>
      <c r="EM297" s="127"/>
      <c r="EN297" s="127"/>
      <c r="EO297" s="127"/>
      <c r="EP297" s="127"/>
      <c r="EQ297" s="127"/>
      <c r="ER297" s="127"/>
      <c r="ES297" s="127"/>
      <c r="ET297" s="127"/>
      <c r="EU297" s="127"/>
      <c r="EV297" s="127"/>
      <c r="EW297" s="127"/>
      <c r="EX297" s="127"/>
      <c r="EY297" s="127"/>
      <c r="EZ297" s="127"/>
      <c r="FA297" s="127"/>
      <c r="FB297" s="127"/>
      <c r="FC297" s="127"/>
      <c r="FD297" s="127"/>
      <c r="FE297" s="127"/>
      <c r="FF297" s="127"/>
      <c r="FG297" s="127"/>
      <c r="FH297" s="127"/>
      <c r="FI297" s="127"/>
      <c r="FJ297" s="127"/>
      <c r="FK297" s="127"/>
      <c r="FL297" s="127"/>
      <c r="FM297" s="127"/>
      <c r="FN297" s="127"/>
      <c r="FO297" s="127"/>
      <c r="FP297" s="127"/>
      <c r="FQ297" s="127"/>
      <c r="FR297" s="127"/>
      <c r="FS297" s="127"/>
      <c r="FT297" s="127"/>
      <c r="FU297" s="127"/>
      <c r="FV297" s="127"/>
      <c r="FW297" s="127"/>
      <c r="FX297" s="127"/>
      <c r="FY297" s="127"/>
      <c r="FZ297" s="127"/>
      <c r="GA297" s="127"/>
      <c r="GB297" s="127"/>
      <c r="GC297" s="127"/>
      <c r="GD297" s="127"/>
      <c r="GE297" s="127"/>
      <c r="GF297" s="127"/>
      <c r="GG297" s="127"/>
      <c r="GH297" s="127"/>
      <c r="GI297" s="127"/>
      <c r="GJ297" s="127"/>
      <c r="GK297" s="127"/>
      <c r="GL297" s="127"/>
      <c r="GM297" s="127"/>
      <c r="GN297" s="127"/>
      <c r="GO297" s="127"/>
      <c r="GP297" s="127"/>
      <c r="GQ297" s="127"/>
      <c r="GR297" s="127"/>
      <c r="GS297" s="127"/>
      <c r="GT297" s="127"/>
      <c r="GU297" s="127"/>
      <c r="GV297" s="127"/>
      <c r="GW297" s="127"/>
      <c r="GX297" s="127"/>
      <c r="GY297" s="127"/>
      <c r="GZ297" s="127"/>
      <c r="HA297" s="127"/>
      <c r="HB297" s="127"/>
      <c r="HC297" s="127"/>
      <c r="HD297" s="127"/>
      <c r="HE297" s="127"/>
      <c r="HF297" s="127"/>
      <c r="HG297" s="127"/>
      <c r="HH297" s="127"/>
      <c r="HI297" s="127"/>
      <c r="HJ297" s="127"/>
      <c r="HK297" s="127"/>
      <c r="HL297" s="127"/>
      <c r="HM297" s="127"/>
    </row>
    <row r="298" s="17" customFormat="1" ht="42" customHeight="1" spans="1:221">
      <c r="A298" s="128"/>
      <c r="B298" s="128"/>
      <c r="C298" s="128"/>
      <c r="D298" s="128"/>
      <c r="E298" s="128"/>
      <c r="F298" s="128"/>
      <c r="G298" s="128"/>
      <c r="H298" s="129"/>
      <c r="I298" s="128"/>
      <c r="J298" s="128"/>
      <c r="K298" s="130"/>
      <c r="L298" s="128"/>
      <c r="M298" s="128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  <c r="CU298" s="127"/>
      <c r="CV298" s="127"/>
      <c r="CW298" s="127"/>
      <c r="CX298" s="127"/>
      <c r="CY298" s="127"/>
      <c r="CZ298" s="127"/>
      <c r="DA298" s="127"/>
      <c r="DB298" s="127"/>
      <c r="DC298" s="127"/>
      <c r="DD298" s="127"/>
      <c r="DE298" s="127"/>
      <c r="DF298" s="127"/>
      <c r="DG298" s="127"/>
      <c r="DH298" s="127"/>
      <c r="DI298" s="127"/>
      <c r="DJ298" s="127"/>
      <c r="DK298" s="127"/>
      <c r="DL298" s="127"/>
      <c r="DM298" s="127"/>
      <c r="DN298" s="127"/>
      <c r="DO298" s="127"/>
      <c r="DP298" s="127"/>
      <c r="DQ298" s="127"/>
      <c r="DR298" s="127"/>
      <c r="DS298" s="127"/>
      <c r="DT298" s="127"/>
      <c r="DU298" s="127"/>
      <c r="DV298" s="127"/>
      <c r="DW298" s="127"/>
      <c r="DX298" s="127"/>
      <c r="DY298" s="127"/>
      <c r="DZ298" s="127"/>
      <c r="EA298" s="127"/>
      <c r="EB298" s="127"/>
      <c r="EC298" s="127"/>
      <c r="ED298" s="127"/>
      <c r="EE298" s="127"/>
      <c r="EF298" s="127"/>
      <c r="EG298" s="127"/>
      <c r="EH298" s="127"/>
      <c r="EI298" s="127"/>
      <c r="EJ298" s="127"/>
      <c r="EK298" s="127"/>
      <c r="EL298" s="127"/>
      <c r="EM298" s="127"/>
      <c r="EN298" s="127"/>
      <c r="EO298" s="127"/>
      <c r="EP298" s="127"/>
      <c r="EQ298" s="127"/>
      <c r="ER298" s="127"/>
      <c r="ES298" s="127"/>
      <c r="ET298" s="127"/>
      <c r="EU298" s="127"/>
      <c r="EV298" s="127"/>
      <c r="EW298" s="127"/>
      <c r="EX298" s="127"/>
      <c r="EY298" s="127"/>
      <c r="EZ298" s="127"/>
      <c r="FA298" s="127"/>
      <c r="FB298" s="127"/>
      <c r="FC298" s="127"/>
      <c r="FD298" s="127"/>
      <c r="FE298" s="127"/>
      <c r="FF298" s="127"/>
      <c r="FG298" s="127"/>
      <c r="FH298" s="127"/>
      <c r="FI298" s="127"/>
      <c r="FJ298" s="127"/>
      <c r="FK298" s="127"/>
      <c r="FL298" s="127"/>
      <c r="FM298" s="127"/>
      <c r="FN298" s="127"/>
      <c r="FO298" s="127"/>
      <c r="FP298" s="127"/>
      <c r="FQ298" s="127"/>
      <c r="FR298" s="127"/>
      <c r="FS298" s="127"/>
      <c r="FT298" s="127"/>
      <c r="FU298" s="127"/>
      <c r="FV298" s="127"/>
      <c r="FW298" s="127"/>
      <c r="FX298" s="127"/>
      <c r="FY298" s="127"/>
      <c r="FZ298" s="127"/>
      <c r="GA298" s="127"/>
      <c r="GB298" s="127"/>
      <c r="GC298" s="127"/>
      <c r="GD298" s="127"/>
      <c r="GE298" s="127"/>
      <c r="GF298" s="127"/>
      <c r="GG298" s="127"/>
      <c r="GH298" s="127"/>
      <c r="GI298" s="127"/>
      <c r="GJ298" s="127"/>
      <c r="GK298" s="127"/>
      <c r="GL298" s="127"/>
      <c r="GM298" s="127"/>
      <c r="GN298" s="127"/>
      <c r="GO298" s="127"/>
      <c r="GP298" s="127"/>
      <c r="GQ298" s="127"/>
      <c r="GR298" s="127"/>
      <c r="GS298" s="127"/>
      <c r="GT298" s="127"/>
      <c r="GU298" s="127"/>
      <c r="GV298" s="127"/>
      <c r="GW298" s="127"/>
      <c r="GX298" s="127"/>
      <c r="GY298" s="127"/>
      <c r="GZ298" s="127"/>
      <c r="HA298" s="127"/>
      <c r="HB298" s="127"/>
      <c r="HC298" s="127"/>
      <c r="HD298" s="127"/>
      <c r="HE298" s="127"/>
      <c r="HF298" s="127"/>
      <c r="HG298" s="127"/>
      <c r="HH298" s="127"/>
      <c r="HI298" s="127"/>
      <c r="HJ298" s="127"/>
      <c r="HK298" s="127"/>
      <c r="HL298" s="127"/>
      <c r="HM298" s="127"/>
    </row>
    <row r="299" s="18" customFormat="1" ht="42" customHeight="1" spans="1:221">
      <c r="A299" s="124"/>
      <c r="B299" s="124"/>
      <c r="C299" s="124"/>
      <c r="D299" s="124"/>
      <c r="E299" s="124"/>
      <c r="F299" s="124"/>
      <c r="G299" s="124"/>
      <c r="H299" s="125"/>
      <c r="I299" s="124"/>
      <c r="J299" s="124"/>
      <c r="K299" s="126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  <c r="AL299" s="124"/>
      <c r="AM299" s="124"/>
      <c r="AN299" s="124"/>
      <c r="AO299" s="124"/>
      <c r="AP299" s="124"/>
      <c r="AQ299" s="124"/>
      <c r="AR299" s="124"/>
      <c r="AS299" s="124"/>
      <c r="AT299" s="124"/>
      <c r="AU299" s="124"/>
      <c r="AV299" s="124"/>
      <c r="AW299" s="124"/>
      <c r="AX299" s="124"/>
      <c r="AY299" s="124"/>
      <c r="AZ299" s="124"/>
      <c r="BA299" s="124"/>
      <c r="BB299" s="124"/>
      <c r="BC299" s="124"/>
      <c r="BD299" s="124"/>
      <c r="BE299" s="124"/>
      <c r="BF299" s="124"/>
      <c r="BG299" s="124"/>
      <c r="BH299" s="124"/>
      <c r="BI299" s="124"/>
      <c r="BJ299" s="124"/>
      <c r="BK299" s="124"/>
      <c r="BL299" s="124"/>
      <c r="BM299" s="124"/>
      <c r="BN299" s="124"/>
      <c r="BO299" s="124"/>
      <c r="BP299" s="124"/>
      <c r="BQ299" s="124"/>
      <c r="BR299" s="124"/>
      <c r="BS299" s="124"/>
      <c r="BT299" s="124"/>
      <c r="BU299" s="124"/>
      <c r="BV299" s="124"/>
      <c r="BW299" s="124"/>
      <c r="BX299" s="124"/>
      <c r="BY299" s="124"/>
      <c r="BZ299" s="124"/>
      <c r="CA299" s="124"/>
      <c r="CB299" s="124"/>
      <c r="CC299" s="124"/>
      <c r="CD299" s="124"/>
      <c r="CE299" s="124"/>
      <c r="CF299" s="124"/>
      <c r="CG299" s="124"/>
      <c r="CH299" s="124"/>
      <c r="CI299" s="124"/>
      <c r="CJ299" s="124"/>
      <c r="CK299" s="124"/>
      <c r="CL299" s="124"/>
      <c r="CM299" s="124"/>
      <c r="CN299" s="124"/>
      <c r="CO299" s="124"/>
      <c r="CP299" s="124"/>
      <c r="CQ299" s="124"/>
      <c r="CR299" s="124"/>
      <c r="CS299" s="124"/>
      <c r="CT299" s="124"/>
      <c r="CU299" s="124"/>
      <c r="CV299" s="124"/>
      <c r="CW299" s="124"/>
      <c r="CX299" s="124"/>
      <c r="CY299" s="124"/>
      <c r="CZ299" s="124"/>
      <c r="DA299" s="124"/>
      <c r="DB299" s="124"/>
      <c r="DC299" s="124"/>
      <c r="DD299" s="124"/>
      <c r="DE299" s="124"/>
      <c r="DF299" s="124"/>
      <c r="DG299" s="124"/>
      <c r="DH299" s="124"/>
      <c r="DI299" s="124"/>
      <c r="DJ299" s="124"/>
      <c r="DK299" s="124"/>
      <c r="DL299" s="124"/>
      <c r="DM299" s="124"/>
      <c r="DN299" s="124"/>
      <c r="DO299" s="124"/>
      <c r="DP299" s="124"/>
      <c r="DQ299" s="124"/>
      <c r="DR299" s="124"/>
      <c r="DS299" s="124"/>
      <c r="DT299" s="124"/>
      <c r="DU299" s="124"/>
      <c r="DV299" s="124"/>
      <c r="DW299" s="124"/>
      <c r="DX299" s="124"/>
      <c r="DY299" s="124"/>
      <c r="DZ299" s="124"/>
      <c r="EA299" s="124"/>
      <c r="EB299" s="124"/>
      <c r="EC299" s="124"/>
      <c r="ED299" s="124"/>
      <c r="EE299" s="124"/>
      <c r="EF299" s="124"/>
      <c r="EG299" s="124"/>
      <c r="EH299" s="124"/>
      <c r="EI299" s="124"/>
      <c r="EJ299" s="124"/>
      <c r="EK299" s="124"/>
      <c r="EL299" s="124"/>
      <c r="EM299" s="124"/>
      <c r="EN299" s="124"/>
      <c r="EO299" s="124"/>
      <c r="EP299" s="124"/>
      <c r="EQ299" s="124"/>
      <c r="ER299" s="124"/>
      <c r="ES299" s="124"/>
      <c r="ET299" s="124"/>
      <c r="EU299" s="124"/>
      <c r="EV299" s="124"/>
      <c r="EW299" s="124"/>
      <c r="EX299" s="124"/>
      <c r="EY299" s="124"/>
      <c r="EZ299" s="124"/>
      <c r="FA299" s="124"/>
      <c r="FB299" s="124"/>
      <c r="FC299" s="124"/>
      <c r="FD299" s="124"/>
      <c r="FE299" s="124"/>
      <c r="FF299" s="124"/>
      <c r="FG299" s="124"/>
      <c r="FH299" s="124"/>
      <c r="FI299" s="124"/>
      <c r="FJ299" s="124"/>
      <c r="FK299" s="124"/>
      <c r="FL299" s="124"/>
      <c r="FM299" s="124"/>
      <c r="FN299" s="124"/>
      <c r="FO299" s="124"/>
      <c r="FP299" s="124"/>
      <c r="FQ299" s="124"/>
      <c r="FR299" s="124"/>
      <c r="FS299" s="124"/>
      <c r="FT299" s="124"/>
      <c r="FU299" s="124"/>
      <c r="FV299" s="124"/>
      <c r="FW299" s="124"/>
      <c r="FX299" s="124"/>
      <c r="FY299" s="124"/>
      <c r="FZ299" s="124"/>
      <c r="GA299" s="124"/>
      <c r="GB299" s="124"/>
      <c r="GC299" s="124"/>
      <c r="GD299" s="124"/>
      <c r="GE299" s="124"/>
      <c r="GF299" s="124"/>
      <c r="GG299" s="124"/>
      <c r="GH299" s="124"/>
      <c r="GI299" s="124"/>
      <c r="GJ299" s="124"/>
      <c r="GK299" s="124"/>
      <c r="GL299" s="124"/>
      <c r="GM299" s="124"/>
      <c r="GN299" s="124"/>
      <c r="GO299" s="124"/>
      <c r="GP299" s="124"/>
      <c r="GQ299" s="124"/>
      <c r="GR299" s="124"/>
      <c r="GS299" s="124"/>
      <c r="GT299" s="124"/>
      <c r="GU299" s="124"/>
      <c r="GV299" s="124"/>
      <c r="GW299" s="124"/>
      <c r="GX299" s="124"/>
      <c r="GY299" s="124"/>
      <c r="GZ299" s="124"/>
      <c r="HA299" s="124"/>
      <c r="HB299" s="124"/>
      <c r="HC299" s="124"/>
      <c r="HD299" s="124"/>
      <c r="HE299" s="124"/>
      <c r="HF299" s="124"/>
      <c r="HG299" s="124"/>
      <c r="HH299" s="124"/>
      <c r="HI299" s="124"/>
      <c r="HJ299" s="124"/>
      <c r="HK299" s="124"/>
      <c r="HL299" s="124"/>
      <c r="HM299" s="124"/>
    </row>
    <row r="300" ht="42" customHeight="1" spans="1:221">
      <c r="A300" s="40"/>
      <c r="B300" s="40"/>
      <c r="C300" s="40"/>
      <c r="D300" s="40"/>
      <c r="E300" s="40"/>
      <c r="F300" s="40"/>
      <c r="G300" s="40"/>
      <c r="H300" s="25"/>
      <c r="I300" s="40"/>
      <c r="J300" s="40"/>
      <c r="K300" s="69"/>
      <c r="L300" s="40"/>
      <c r="M300" s="40"/>
    </row>
    <row r="301" ht="42" customHeight="1" spans="1:221">
      <c r="A301" s="40"/>
      <c r="B301" s="40"/>
      <c r="C301" s="40"/>
      <c r="D301" s="40"/>
      <c r="E301" s="40"/>
      <c r="F301" s="40"/>
      <c r="G301" s="40"/>
      <c r="H301" s="25"/>
      <c r="I301" s="40"/>
      <c r="J301" s="40"/>
      <c r="K301" s="69"/>
      <c r="L301" s="40"/>
      <c r="M301" s="40"/>
    </row>
    <row r="302" ht="42" customHeight="1" spans="1:221">
      <c r="A302" s="40"/>
      <c r="B302" s="40"/>
      <c r="C302" s="40"/>
      <c r="D302" s="40"/>
      <c r="E302" s="40"/>
      <c r="F302" s="40"/>
      <c r="G302" s="40"/>
      <c r="H302" s="25"/>
      <c r="I302" s="40"/>
      <c r="J302" s="40"/>
      <c r="K302" s="69"/>
      <c r="L302" s="40"/>
      <c r="M302" s="40"/>
    </row>
    <row r="303" ht="42" customHeight="1" spans="1:221">
      <c r="A303" s="40"/>
      <c r="B303" s="40"/>
      <c r="C303" s="40"/>
      <c r="D303" s="40"/>
      <c r="E303" s="40"/>
      <c r="F303" s="40"/>
      <c r="G303" s="40"/>
      <c r="H303" s="25"/>
      <c r="I303" s="40"/>
      <c r="J303" s="40"/>
      <c r="K303" s="69"/>
      <c r="L303" s="40"/>
      <c r="M303" s="40"/>
    </row>
    <row r="304" ht="42" customHeight="1" spans="1:221">
      <c r="A304" s="40"/>
      <c r="B304" s="40"/>
      <c r="C304" s="40"/>
      <c r="D304" s="40"/>
      <c r="E304" s="40"/>
      <c r="F304" s="40"/>
      <c r="G304" s="40"/>
      <c r="H304" s="25"/>
      <c r="I304" s="40"/>
      <c r="J304" s="40"/>
      <c r="K304" s="69"/>
      <c r="L304" s="40"/>
      <c r="M304" s="40"/>
    </row>
    <row r="305" s="3" customFormat="1" ht="42" customHeight="1" spans="1:221">
      <c r="A305" s="34"/>
      <c r="B305" s="34"/>
      <c r="C305" s="34"/>
      <c r="D305" s="34"/>
      <c r="E305" s="34"/>
      <c r="F305" s="34"/>
      <c r="G305" s="34"/>
      <c r="H305" s="28"/>
      <c r="I305" s="34"/>
      <c r="J305" s="34"/>
      <c r="K305" s="35"/>
      <c r="L305" s="34"/>
      <c r="M305" s="34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</row>
    <row r="306" s="10" customFormat="1" ht="42" customHeight="1" spans="1:22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69"/>
      <c r="L306" s="40"/>
      <c r="M306" s="4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</row>
    <row r="307" ht="42" customHeight="1" spans="1:221">
      <c r="A307" s="40"/>
      <c r="B307" s="40"/>
      <c r="C307" s="40"/>
      <c r="D307" s="40"/>
      <c r="E307" s="40"/>
      <c r="F307" s="34"/>
      <c r="G307" s="40"/>
      <c r="H307" s="28"/>
      <c r="I307" s="40"/>
      <c r="J307" s="34"/>
      <c r="K307" s="35"/>
      <c r="L307" s="40"/>
      <c r="M307" s="40"/>
    </row>
    <row r="308" ht="42" customHeight="1" spans="1:221">
      <c r="A308" s="40"/>
      <c r="B308" s="40"/>
      <c r="C308" s="40"/>
      <c r="D308" s="40"/>
      <c r="E308" s="40"/>
      <c r="F308" s="40"/>
      <c r="G308" s="40"/>
      <c r="H308" s="34"/>
      <c r="I308" s="40"/>
      <c r="J308" s="34"/>
      <c r="K308" s="35"/>
      <c r="L308" s="40"/>
      <c r="M308" s="40"/>
    </row>
    <row r="309" ht="42" customHeight="1" spans="1:221">
      <c r="A309" s="40"/>
      <c r="B309" s="40"/>
      <c r="C309" s="40"/>
      <c r="D309" s="40"/>
      <c r="E309" s="40"/>
      <c r="F309" s="40"/>
      <c r="G309" s="40"/>
      <c r="H309" s="25"/>
      <c r="I309" s="40"/>
      <c r="J309" s="40"/>
      <c r="K309" s="69"/>
      <c r="L309" s="40"/>
      <c r="M309" s="40"/>
    </row>
    <row r="310" s="17" customFormat="1" ht="42" customHeight="1" spans="1:221">
      <c r="A310" s="124"/>
      <c r="B310" s="124"/>
      <c r="C310" s="124"/>
      <c r="D310" s="124"/>
      <c r="E310" s="124"/>
      <c r="F310" s="124"/>
      <c r="G310" s="124"/>
      <c r="H310" s="125"/>
      <c r="I310" s="124"/>
      <c r="J310" s="124"/>
      <c r="K310" s="126"/>
      <c r="L310" s="128"/>
      <c r="M310" s="124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  <c r="CU310" s="127"/>
      <c r="CV310" s="127"/>
      <c r="CW310" s="127"/>
      <c r="CX310" s="127"/>
      <c r="CY310" s="127"/>
      <c r="CZ310" s="127"/>
      <c r="DA310" s="127"/>
      <c r="DB310" s="127"/>
      <c r="DC310" s="127"/>
      <c r="DD310" s="127"/>
      <c r="DE310" s="127"/>
      <c r="DF310" s="127"/>
      <c r="DG310" s="127"/>
      <c r="DH310" s="127"/>
      <c r="DI310" s="127"/>
      <c r="DJ310" s="127"/>
      <c r="DK310" s="127"/>
      <c r="DL310" s="127"/>
      <c r="DM310" s="127"/>
      <c r="DN310" s="127"/>
      <c r="DO310" s="127"/>
      <c r="DP310" s="127"/>
      <c r="DQ310" s="127"/>
      <c r="DR310" s="127"/>
      <c r="DS310" s="127"/>
      <c r="DT310" s="127"/>
      <c r="DU310" s="127"/>
      <c r="DV310" s="127"/>
      <c r="DW310" s="127"/>
      <c r="DX310" s="127"/>
      <c r="DY310" s="127"/>
      <c r="DZ310" s="127"/>
      <c r="EA310" s="127"/>
      <c r="EB310" s="127"/>
      <c r="EC310" s="127"/>
      <c r="ED310" s="127"/>
      <c r="EE310" s="127"/>
      <c r="EF310" s="127"/>
      <c r="EG310" s="127"/>
      <c r="EH310" s="127"/>
      <c r="EI310" s="127"/>
      <c r="EJ310" s="127"/>
      <c r="EK310" s="127"/>
      <c r="EL310" s="127"/>
      <c r="EM310" s="127"/>
      <c r="EN310" s="127"/>
      <c r="EO310" s="127"/>
      <c r="EP310" s="127"/>
      <c r="EQ310" s="127"/>
      <c r="ER310" s="127"/>
      <c r="ES310" s="127"/>
      <c r="ET310" s="127"/>
      <c r="EU310" s="127"/>
      <c r="EV310" s="127"/>
      <c r="EW310" s="127"/>
      <c r="EX310" s="127"/>
      <c r="EY310" s="127"/>
      <c r="EZ310" s="127"/>
      <c r="FA310" s="127"/>
      <c r="FB310" s="127"/>
      <c r="FC310" s="127"/>
      <c r="FD310" s="127"/>
      <c r="FE310" s="127"/>
      <c r="FF310" s="127"/>
      <c r="FG310" s="127"/>
      <c r="FH310" s="127"/>
      <c r="FI310" s="127"/>
      <c r="FJ310" s="127"/>
      <c r="FK310" s="127"/>
      <c r="FL310" s="127"/>
      <c r="FM310" s="127"/>
      <c r="FN310" s="127"/>
      <c r="FO310" s="127"/>
      <c r="FP310" s="127"/>
      <c r="FQ310" s="127"/>
      <c r="FR310" s="127"/>
      <c r="FS310" s="127"/>
      <c r="FT310" s="127"/>
      <c r="FU310" s="127"/>
      <c r="FV310" s="127"/>
      <c r="FW310" s="127"/>
      <c r="FX310" s="127"/>
      <c r="FY310" s="127"/>
      <c r="FZ310" s="127"/>
      <c r="GA310" s="127"/>
      <c r="GB310" s="127"/>
      <c r="GC310" s="127"/>
      <c r="GD310" s="127"/>
      <c r="GE310" s="127"/>
      <c r="GF310" s="127"/>
      <c r="GG310" s="127"/>
      <c r="GH310" s="127"/>
      <c r="GI310" s="127"/>
      <c r="GJ310" s="127"/>
      <c r="GK310" s="127"/>
      <c r="GL310" s="127"/>
      <c r="GM310" s="127"/>
      <c r="GN310" s="127"/>
      <c r="GO310" s="127"/>
      <c r="GP310" s="127"/>
      <c r="GQ310" s="127"/>
      <c r="GR310" s="127"/>
      <c r="GS310" s="127"/>
      <c r="GT310" s="127"/>
      <c r="GU310" s="127"/>
      <c r="GV310" s="127"/>
      <c r="GW310" s="127"/>
      <c r="GX310" s="127"/>
      <c r="GY310" s="127"/>
      <c r="GZ310" s="127"/>
      <c r="HA310" s="127"/>
      <c r="HB310" s="127"/>
      <c r="HC310" s="127"/>
      <c r="HD310" s="127"/>
      <c r="HE310" s="127"/>
      <c r="HF310" s="127"/>
      <c r="HG310" s="127"/>
      <c r="HH310" s="127"/>
      <c r="HI310" s="127"/>
      <c r="HJ310" s="127"/>
      <c r="HK310" s="127"/>
      <c r="HL310" s="127"/>
      <c r="HM310" s="127"/>
    </row>
    <row r="311" ht="42" customHeight="1" spans="1:221">
      <c r="A311" s="40"/>
      <c r="B311" s="40"/>
      <c r="C311" s="40"/>
      <c r="D311" s="40"/>
      <c r="E311" s="40"/>
      <c r="F311" s="40"/>
      <c r="G311" s="40"/>
      <c r="H311" s="28"/>
      <c r="I311" s="40"/>
      <c r="J311" s="34"/>
      <c r="K311" s="35"/>
      <c r="L311" s="40"/>
      <c r="M311" s="40"/>
    </row>
    <row r="312" ht="42" customHeight="1" spans="1:221">
      <c r="A312" s="40"/>
      <c r="B312" s="40"/>
      <c r="C312" s="40"/>
      <c r="D312" s="40"/>
      <c r="E312" s="40"/>
      <c r="F312" s="40"/>
      <c r="G312" s="40"/>
      <c r="H312" s="25"/>
      <c r="I312" s="40"/>
      <c r="J312" s="40"/>
      <c r="K312" s="69"/>
      <c r="L312" s="40"/>
      <c r="M312" s="40"/>
    </row>
    <row r="313" ht="42" customHeight="1" spans="1:221">
      <c r="A313" s="131"/>
      <c r="B313" s="40"/>
      <c r="C313" s="40"/>
      <c r="D313" s="40"/>
      <c r="E313" s="40"/>
      <c r="F313" s="40"/>
      <c r="G313" s="40"/>
      <c r="H313" s="28"/>
      <c r="I313" s="40"/>
      <c r="J313" s="40"/>
      <c r="K313" s="69"/>
      <c r="L313" s="40"/>
      <c r="M313" s="40"/>
    </row>
    <row r="314" s="17" customFormat="1" ht="42" customHeight="1" spans="1:221">
      <c r="A314" s="125"/>
      <c r="B314" s="124"/>
      <c r="C314" s="124"/>
      <c r="D314" s="124"/>
      <c r="E314" s="124"/>
      <c r="F314" s="124"/>
      <c r="G314" s="124"/>
      <c r="H314" s="125"/>
      <c r="I314" s="124"/>
      <c r="J314" s="124"/>
      <c r="K314" s="126"/>
      <c r="L314" s="124"/>
      <c r="M314" s="124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7"/>
      <c r="EI314" s="127"/>
      <c r="EJ314" s="127"/>
      <c r="EK314" s="127"/>
      <c r="EL314" s="127"/>
      <c r="EM314" s="127"/>
      <c r="EN314" s="127"/>
      <c r="EO314" s="127"/>
      <c r="EP314" s="127"/>
      <c r="EQ314" s="127"/>
      <c r="ER314" s="127"/>
      <c r="ES314" s="127"/>
      <c r="ET314" s="127"/>
      <c r="EU314" s="127"/>
      <c r="EV314" s="127"/>
      <c r="EW314" s="127"/>
      <c r="EX314" s="127"/>
      <c r="EY314" s="127"/>
      <c r="EZ314" s="127"/>
      <c r="FA314" s="127"/>
      <c r="FB314" s="127"/>
      <c r="FC314" s="127"/>
      <c r="FD314" s="127"/>
      <c r="FE314" s="127"/>
      <c r="FF314" s="127"/>
      <c r="FG314" s="127"/>
      <c r="FH314" s="127"/>
      <c r="FI314" s="127"/>
      <c r="FJ314" s="127"/>
      <c r="FK314" s="127"/>
      <c r="FL314" s="127"/>
      <c r="FM314" s="127"/>
      <c r="FN314" s="127"/>
      <c r="FO314" s="127"/>
      <c r="FP314" s="127"/>
      <c r="FQ314" s="127"/>
      <c r="FR314" s="127"/>
      <c r="FS314" s="127"/>
      <c r="FT314" s="127"/>
      <c r="FU314" s="127"/>
      <c r="FV314" s="127"/>
      <c r="FW314" s="127"/>
      <c r="FX314" s="127"/>
      <c r="FY314" s="127"/>
      <c r="FZ314" s="127"/>
      <c r="GA314" s="127"/>
      <c r="GB314" s="127"/>
      <c r="GC314" s="127"/>
      <c r="GD314" s="127"/>
      <c r="GE314" s="127"/>
      <c r="GF314" s="127"/>
      <c r="GG314" s="127"/>
      <c r="GH314" s="127"/>
      <c r="GI314" s="127"/>
      <c r="GJ314" s="127"/>
      <c r="GK314" s="127"/>
      <c r="GL314" s="127"/>
      <c r="GM314" s="127"/>
      <c r="GN314" s="127"/>
      <c r="GO314" s="127"/>
      <c r="GP314" s="127"/>
      <c r="GQ314" s="127"/>
      <c r="GR314" s="127"/>
      <c r="GS314" s="127"/>
      <c r="GT314" s="127"/>
      <c r="GU314" s="127"/>
      <c r="GV314" s="127"/>
      <c r="GW314" s="127"/>
      <c r="GX314" s="127"/>
      <c r="GY314" s="127"/>
      <c r="GZ314" s="127"/>
      <c r="HA314" s="127"/>
      <c r="HB314" s="127"/>
      <c r="HC314" s="127"/>
      <c r="HD314" s="127"/>
      <c r="HE314" s="127"/>
      <c r="HF314" s="127"/>
      <c r="HG314" s="127"/>
      <c r="HH314" s="127"/>
      <c r="HI314" s="127"/>
      <c r="HJ314" s="127"/>
      <c r="HK314" s="127"/>
      <c r="HL314" s="127"/>
      <c r="HM314" s="127"/>
    </row>
    <row r="315" ht="42" customHeight="1" spans="1:221">
      <c r="A315" s="131"/>
      <c r="B315" s="40"/>
      <c r="C315" s="40"/>
      <c r="D315" s="40"/>
      <c r="E315" s="40"/>
      <c r="F315" s="40"/>
      <c r="G315" s="40"/>
      <c r="H315" s="28"/>
      <c r="I315" s="40"/>
      <c r="J315" s="40"/>
      <c r="K315" s="69"/>
      <c r="L315" s="40"/>
      <c r="M315" s="40"/>
    </row>
    <row r="316" ht="42" customHeight="1" spans="1:221">
      <c r="A316" s="40"/>
      <c r="B316" s="40"/>
      <c r="C316" s="40"/>
      <c r="D316" s="40"/>
      <c r="E316" s="40"/>
      <c r="F316" s="40"/>
      <c r="G316" s="40"/>
      <c r="H316" s="28"/>
      <c r="I316" s="40"/>
      <c r="J316" s="40"/>
      <c r="K316" s="69"/>
      <c r="L316" s="40"/>
      <c r="M316" s="40"/>
    </row>
    <row r="317" ht="42" customHeight="1" spans="1:221">
      <c r="A317" s="40"/>
      <c r="B317" s="40"/>
      <c r="C317" s="40"/>
      <c r="D317" s="40"/>
      <c r="E317" s="40"/>
      <c r="F317" s="40"/>
      <c r="G317" s="40"/>
      <c r="H317" s="25"/>
      <c r="I317" s="34"/>
      <c r="J317" s="40"/>
      <c r="K317" s="69"/>
      <c r="L317" s="34"/>
      <c r="M317" s="34"/>
    </row>
    <row r="318" ht="42" customHeight="1" spans="1:221">
      <c r="A318" s="40"/>
      <c r="B318" s="40"/>
      <c r="C318" s="40"/>
      <c r="D318" s="40"/>
      <c r="E318" s="40"/>
      <c r="F318" s="40"/>
      <c r="G318" s="40"/>
      <c r="H318" s="28"/>
      <c r="I318" s="40"/>
      <c r="J318" s="40"/>
      <c r="K318" s="69"/>
      <c r="L318" s="40"/>
      <c r="M318" s="40"/>
    </row>
    <row r="319" ht="42" customHeight="1" spans="1:221">
      <c r="A319" s="40"/>
      <c r="B319" s="40"/>
      <c r="C319" s="40"/>
      <c r="D319" s="40"/>
      <c r="E319" s="40"/>
      <c r="F319" s="40"/>
      <c r="G319" s="40"/>
      <c r="H319" s="28"/>
      <c r="I319" s="40"/>
      <c r="J319" s="40"/>
      <c r="K319" s="69"/>
      <c r="L319" s="40"/>
      <c r="M319" s="40"/>
    </row>
    <row r="320" s="19" customFormat="1" ht="42" customHeight="1" spans="1:221">
      <c r="A320" s="40"/>
      <c r="B320" s="40"/>
      <c r="C320" s="40"/>
      <c r="D320" s="40"/>
      <c r="E320" s="40"/>
      <c r="F320" s="40"/>
      <c r="G320" s="40"/>
      <c r="H320" s="28"/>
      <c r="I320" s="40"/>
      <c r="J320" s="40"/>
      <c r="K320" s="69"/>
      <c r="L320" s="40"/>
      <c r="M320" s="40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  <c r="AL320" s="132"/>
      <c r="AM320" s="132"/>
      <c r="AN320" s="132"/>
      <c r="AO320" s="132"/>
      <c r="AP320" s="132"/>
      <c r="AQ320" s="132"/>
      <c r="AR320" s="132"/>
      <c r="AS320" s="132"/>
      <c r="AT320" s="132"/>
      <c r="AU320" s="132"/>
      <c r="AV320" s="132"/>
      <c r="AW320" s="132"/>
      <c r="AX320" s="132"/>
      <c r="AY320" s="132"/>
      <c r="AZ320" s="132"/>
      <c r="BA320" s="132"/>
      <c r="BB320" s="132"/>
      <c r="BC320" s="132"/>
      <c r="BD320" s="132"/>
      <c r="BE320" s="132"/>
      <c r="BF320" s="132"/>
      <c r="BG320" s="132"/>
      <c r="BH320" s="132"/>
      <c r="BI320" s="132"/>
      <c r="BJ320" s="132"/>
      <c r="BK320" s="132"/>
      <c r="BL320" s="132"/>
      <c r="BM320" s="132"/>
      <c r="BN320" s="132"/>
      <c r="BO320" s="132"/>
      <c r="BP320" s="132"/>
      <c r="BQ320" s="132"/>
      <c r="BR320" s="132"/>
      <c r="BS320" s="132"/>
      <c r="BT320" s="132"/>
      <c r="BU320" s="132"/>
      <c r="BV320" s="132"/>
      <c r="BW320" s="132"/>
      <c r="BX320" s="132"/>
      <c r="BY320" s="132"/>
      <c r="BZ320" s="132"/>
      <c r="CA320" s="132"/>
      <c r="CB320" s="132"/>
      <c r="CC320" s="132"/>
      <c r="CD320" s="132"/>
      <c r="CE320" s="132"/>
      <c r="CF320" s="132"/>
      <c r="CG320" s="132"/>
      <c r="CH320" s="132"/>
      <c r="CI320" s="132"/>
      <c r="CJ320" s="132"/>
      <c r="CK320" s="132"/>
      <c r="CL320" s="132"/>
      <c r="CM320" s="132"/>
      <c r="CN320" s="132"/>
      <c r="CO320" s="132"/>
      <c r="CP320" s="132"/>
      <c r="CQ320" s="132"/>
      <c r="CR320" s="132"/>
      <c r="CS320" s="132"/>
      <c r="CT320" s="132"/>
      <c r="CU320" s="132"/>
      <c r="CV320" s="132"/>
      <c r="CW320" s="132"/>
      <c r="CX320" s="132"/>
      <c r="CY320" s="132"/>
      <c r="CZ320" s="132"/>
      <c r="DA320" s="132"/>
      <c r="DB320" s="132"/>
      <c r="DC320" s="132"/>
      <c r="DD320" s="132"/>
      <c r="DE320" s="132"/>
      <c r="DF320" s="132"/>
      <c r="DG320" s="132"/>
      <c r="DH320" s="132"/>
      <c r="DI320" s="132"/>
      <c r="DJ320" s="132"/>
      <c r="DK320" s="132"/>
      <c r="DL320" s="132"/>
      <c r="DM320" s="132"/>
      <c r="DN320" s="132"/>
      <c r="DO320" s="132"/>
      <c r="DP320" s="132"/>
      <c r="DQ320" s="132"/>
      <c r="DR320" s="132"/>
      <c r="DS320" s="132"/>
      <c r="DT320" s="132"/>
      <c r="DU320" s="132"/>
      <c r="DV320" s="132"/>
      <c r="DW320" s="132"/>
      <c r="DX320" s="132"/>
      <c r="DY320" s="132"/>
      <c r="DZ320" s="132"/>
      <c r="EA320" s="132"/>
      <c r="EB320" s="132"/>
      <c r="EC320" s="132"/>
      <c r="ED320" s="132"/>
      <c r="EE320" s="132"/>
      <c r="EF320" s="132"/>
      <c r="EG320" s="132"/>
      <c r="EH320" s="132"/>
      <c r="EI320" s="132"/>
      <c r="EJ320" s="132"/>
      <c r="EK320" s="132"/>
      <c r="EL320" s="132"/>
      <c r="EM320" s="132"/>
      <c r="EN320" s="132"/>
      <c r="EO320" s="132"/>
      <c r="EP320" s="132"/>
      <c r="EQ320" s="132"/>
      <c r="ER320" s="132"/>
      <c r="ES320" s="132"/>
      <c r="ET320" s="132"/>
      <c r="EU320" s="132"/>
      <c r="EV320" s="132"/>
      <c r="EW320" s="132"/>
      <c r="EX320" s="132"/>
      <c r="EY320" s="132"/>
      <c r="EZ320" s="132"/>
      <c r="FA320" s="132"/>
      <c r="FB320" s="132"/>
      <c r="FC320" s="132"/>
      <c r="FD320" s="132"/>
      <c r="FE320" s="132"/>
      <c r="FF320" s="132"/>
      <c r="FG320" s="132"/>
      <c r="FH320" s="132"/>
      <c r="FI320" s="132"/>
      <c r="FJ320" s="132"/>
      <c r="FK320" s="132"/>
      <c r="FL320" s="132"/>
      <c r="FM320" s="132"/>
      <c r="FN320" s="132"/>
      <c r="FO320" s="132"/>
      <c r="FP320" s="132"/>
      <c r="FQ320" s="132"/>
      <c r="FR320" s="132"/>
      <c r="FS320" s="132"/>
      <c r="FT320" s="132"/>
      <c r="FU320" s="132"/>
      <c r="FV320" s="132"/>
      <c r="FW320" s="132"/>
      <c r="FX320" s="132"/>
      <c r="FY320" s="132"/>
      <c r="FZ320" s="132"/>
      <c r="GA320" s="132"/>
      <c r="GB320" s="132"/>
      <c r="GC320" s="132"/>
      <c r="GD320" s="132"/>
      <c r="GE320" s="132"/>
      <c r="GF320" s="132"/>
      <c r="GG320" s="132"/>
      <c r="GH320" s="132"/>
      <c r="GI320" s="132"/>
      <c r="GJ320" s="132"/>
      <c r="GK320" s="132"/>
      <c r="GL320" s="132"/>
      <c r="GM320" s="132"/>
      <c r="GN320" s="132"/>
      <c r="GO320" s="132"/>
      <c r="GP320" s="132"/>
      <c r="GQ320" s="132"/>
      <c r="GR320" s="132"/>
      <c r="GS320" s="132"/>
      <c r="GT320" s="132"/>
      <c r="GU320" s="132"/>
      <c r="GV320" s="132"/>
      <c r="GW320" s="132"/>
      <c r="GX320" s="132"/>
      <c r="GY320" s="132"/>
      <c r="GZ320" s="132"/>
      <c r="HA320" s="132"/>
      <c r="HB320" s="132"/>
      <c r="HC320" s="132"/>
      <c r="HD320" s="132"/>
      <c r="HE320" s="132"/>
      <c r="HF320" s="132"/>
      <c r="HG320" s="132"/>
      <c r="HH320" s="132"/>
      <c r="HI320" s="132"/>
      <c r="HJ320" s="132"/>
      <c r="HK320" s="132"/>
      <c r="HL320" s="132"/>
      <c r="HM320" s="132"/>
    </row>
    <row r="321" ht="42" customHeight="1" spans="1:221">
      <c r="A321" s="40"/>
      <c r="B321" s="40"/>
      <c r="C321" s="40"/>
      <c r="D321" s="40"/>
      <c r="E321" s="40"/>
      <c r="F321" s="40"/>
      <c r="G321" s="40"/>
      <c r="H321" s="28"/>
      <c r="I321" s="40"/>
      <c r="J321" s="40"/>
      <c r="K321" s="69"/>
      <c r="L321" s="40"/>
      <c r="M321" s="40"/>
    </row>
    <row r="322" ht="42" customHeight="1" spans="1:221">
      <c r="A322" s="40"/>
      <c r="B322" s="40"/>
      <c r="C322" s="40"/>
      <c r="D322" s="40"/>
      <c r="E322" s="40"/>
      <c r="F322" s="40"/>
      <c r="G322" s="40"/>
      <c r="H322" s="28"/>
      <c r="I322" s="40"/>
      <c r="J322" s="40"/>
      <c r="K322" s="69"/>
      <c r="L322" s="40"/>
      <c r="M322" s="40"/>
    </row>
    <row r="323" ht="42" customHeight="1" spans="1:221">
      <c r="A323" s="40"/>
      <c r="B323" s="40"/>
      <c r="C323" s="40"/>
      <c r="D323" s="40"/>
      <c r="E323" s="40"/>
      <c r="F323" s="40"/>
      <c r="G323" s="40"/>
      <c r="H323" s="28"/>
      <c r="I323" s="40"/>
      <c r="J323" s="40"/>
      <c r="K323" s="69"/>
      <c r="L323" s="40"/>
      <c r="M323" s="40"/>
    </row>
    <row r="324" ht="42" customHeight="1" spans="1:221">
      <c r="A324" s="40"/>
      <c r="B324" s="40"/>
      <c r="C324" s="40"/>
      <c r="D324" s="40"/>
      <c r="E324" s="40"/>
      <c r="F324" s="40"/>
      <c r="G324" s="40"/>
      <c r="H324" s="28"/>
      <c r="I324" s="40"/>
      <c r="J324" s="40"/>
      <c r="K324" s="69"/>
      <c r="L324" s="40"/>
      <c r="M324" s="40"/>
    </row>
    <row r="325" ht="42" customHeight="1" spans="1:221">
      <c r="A325" s="40"/>
      <c r="B325" s="40"/>
      <c r="C325" s="40"/>
      <c r="D325" s="40"/>
      <c r="E325" s="40"/>
      <c r="F325" s="40"/>
      <c r="G325" s="40"/>
      <c r="H325" s="28"/>
      <c r="I325" s="40"/>
      <c r="J325" s="40"/>
      <c r="K325" s="69"/>
      <c r="L325" s="40"/>
      <c r="M325" s="40"/>
    </row>
    <row r="326" ht="42" customHeight="1" spans="1:22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69"/>
      <c r="L326" s="40"/>
      <c r="M326" s="40"/>
    </row>
    <row r="327" s="3" customFormat="1" ht="42" customHeight="1" spans="1:221">
      <c r="A327" s="34"/>
      <c r="B327" s="34"/>
      <c r="C327" s="34"/>
      <c r="D327" s="34"/>
      <c r="E327" s="34"/>
      <c r="F327" s="34"/>
      <c r="G327" s="34"/>
      <c r="H327" s="28"/>
      <c r="I327" s="34"/>
      <c r="J327" s="34"/>
      <c r="K327" s="35"/>
      <c r="L327" s="34"/>
      <c r="M327" s="34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</row>
    <row r="328" s="3" customFormat="1" ht="42" customHeight="1" spans="1:221">
      <c r="A328" s="34"/>
      <c r="B328" s="34"/>
      <c r="C328" s="34"/>
      <c r="D328" s="34"/>
      <c r="E328" s="34"/>
      <c r="F328" s="34"/>
      <c r="G328" s="34"/>
      <c r="H328" s="28"/>
      <c r="I328" s="34"/>
      <c r="J328" s="34"/>
      <c r="K328" s="35"/>
      <c r="L328" s="34"/>
      <c r="M328" s="34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</row>
    <row r="329" s="3" customFormat="1" ht="42" customHeight="1" spans="1:221">
      <c r="A329" s="34"/>
      <c r="B329" s="34"/>
      <c r="C329" s="34"/>
      <c r="D329" s="34"/>
      <c r="E329" s="34"/>
      <c r="F329" s="34"/>
      <c r="G329" s="34"/>
      <c r="H329" s="28"/>
      <c r="I329" s="34"/>
      <c r="J329" s="34"/>
      <c r="K329" s="35"/>
      <c r="L329" s="34"/>
      <c r="M329" s="34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</row>
    <row r="330" s="3" customFormat="1" ht="42" customHeight="1" spans="1:221">
      <c r="A330" s="34"/>
      <c r="B330" s="34"/>
      <c r="C330" s="34"/>
      <c r="D330" s="34"/>
      <c r="E330" s="34"/>
      <c r="F330" s="34"/>
      <c r="G330" s="34"/>
      <c r="H330" s="28"/>
      <c r="I330" s="34"/>
      <c r="J330" s="34"/>
      <c r="K330" s="35"/>
      <c r="L330" s="34"/>
      <c r="M330" s="34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</row>
    <row r="331" s="3" customFormat="1" ht="42" customHeight="1" spans="1:221">
      <c r="A331" s="34"/>
      <c r="B331" s="34"/>
      <c r="C331" s="34"/>
      <c r="D331" s="34"/>
      <c r="E331" s="34"/>
      <c r="F331" s="34"/>
      <c r="G331" s="34"/>
      <c r="H331" s="28"/>
      <c r="I331" s="34"/>
      <c r="J331" s="34"/>
      <c r="K331" s="35"/>
      <c r="L331" s="34"/>
      <c r="M331" s="3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</row>
    <row r="332" s="3" customFormat="1" ht="42" customHeight="1" spans="1:221">
      <c r="A332" s="34"/>
      <c r="B332" s="34"/>
      <c r="C332" s="34"/>
      <c r="D332" s="34"/>
      <c r="E332" s="34"/>
      <c r="F332" s="34"/>
      <c r="G332" s="34"/>
      <c r="H332" s="28"/>
      <c r="I332" s="34"/>
      <c r="J332" s="34"/>
      <c r="K332" s="35"/>
      <c r="L332" s="34"/>
      <c r="M332" s="34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</row>
    <row r="333" s="3" customFormat="1" ht="42" customHeight="1" spans="1:221">
      <c r="A333" s="34"/>
      <c r="B333" s="34"/>
      <c r="C333" s="34"/>
      <c r="D333" s="34"/>
      <c r="E333" s="34"/>
      <c r="F333" s="34"/>
      <c r="G333" s="34"/>
      <c r="H333" s="28"/>
      <c r="I333" s="34"/>
      <c r="J333" s="34"/>
      <c r="K333" s="35"/>
      <c r="L333" s="34"/>
      <c r="M333" s="3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</row>
    <row r="334" s="3" customFormat="1" ht="42" customHeight="1" spans="1:221">
      <c r="A334" s="34"/>
      <c r="B334" s="34"/>
      <c r="C334" s="34"/>
      <c r="D334" s="34"/>
      <c r="E334" s="34"/>
      <c r="F334" s="34"/>
      <c r="G334" s="34"/>
      <c r="H334" s="28"/>
      <c r="I334" s="34"/>
      <c r="J334" s="34"/>
      <c r="K334" s="35"/>
      <c r="L334" s="34"/>
      <c r="M334" s="3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</row>
    <row r="335" s="3" customFormat="1" ht="42" customHeight="1" spans="1:221">
      <c r="A335" s="34"/>
      <c r="B335" s="34"/>
      <c r="C335" s="34"/>
      <c r="D335" s="34"/>
      <c r="E335" s="34"/>
      <c r="F335" s="34"/>
      <c r="G335" s="34"/>
      <c r="H335" s="28"/>
      <c r="I335" s="34"/>
      <c r="J335" s="34"/>
      <c r="K335" s="35"/>
      <c r="L335" s="34"/>
      <c r="M335" s="3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</row>
    <row r="336" s="3" customFormat="1" ht="42" customHeight="1" spans="1:221">
      <c r="A336" s="34"/>
      <c r="B336" s="34"/>
      <c r="C336" s="34"/>
      <c r="D336" s="34"/>
      <c r="E336" s="34"/>
      <c r="F336" s="34"/>
      <c r="G336" s="34"/>
      <c r="H336" s="28"/>
      <c r="I336" s="34"/>
      <c r="J336" s="34"/>
      <c r="K336" s="35"/>
      <c r="L336" s="34"/>
      <c r="M336" s="34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</row>
    <row r="337" s="3" customFormat="1" ht="42" customHeight="1" spans="1:221">
      <c r="A337" s="34"/>
      <c r="B337" s="34"/>
      <c r="C337" s="34"/>
      <c r="D337" s="34"/>
      <c r="E337" s="34"/>
      <c r="F337" s="34"/>
      <c r="G337" s="34"/>
      <c r="H337" s="28"/>
      <c r="I337" s="34"/>
      <c r="J337" s="34"/>
      <c r="K337" s="35"/>
      <c r="L337" s="34"/>
      <c r="M337" s="34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</row>
    <row r="338" s="3" customFormat="1" ht="42" customHeight="1" spans="1:221">
      <c r="A338" s="34"/>
      <c r="B338" s="34"/>
      <c r="C338" s="34"/>
      <c r="D338" s="34"/>
      <c r="E338" s="34"/>
      <c r="F338" s="34"/>
      <c r="G338" s="34"/>
      <c r="H338" s="28"/>
      <c r="I338" s="34"/>
      <c r="J338" s="34"/>
      <c r="K338" s="35"/>
      <c r="L338" s="34"/>
      <c r="M338" s="34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</row>
    <row r="339" s="3" customFormat="1" ht="42" customHeight="1" spans="1:221">
      <c r="A339" s="34"/>
      <c r="B339" s="34"/>
      <c r="C339" s="34"/>
      <c r="D339" s="34"/>
      <c r="E339" s="34"/>
      <c r="F339" s="34"/>
      <c r="G339" s="34"/>
      <c r="H339" s="28"/>
      <c r="I339" s="34"/>
      <c r="J339" s="34"/>
      <c r="K339" s="35"/>
      <c r="L339" s="34"/>
      <c r="M339" s="34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</row>
    <row r="340" s="3" customFormat="1" ht="42" customHeight="1" spans="1:221">
      <c r="A340" s="34"/>
      <c r="B340" s="34"/>
      <c r="C340" s="34"/>
      <c r="D340" s="34"/>
      <c r="E340" s="34"/>
      <c r="F340" s="34"/>
      <c r="G340" s="34"/>
      <c r="H340" s="28"/>
      <c r="I340" s="34"/>
      <c r="J340" s="34"/>
      <c r="K340" s="35"/>
      <c r="L340" s="34"/>
      <c r="M340" s="34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</row>
    <row r="341" s="3" customFormat="1" ht="42" customHeight="1" spans="1:221">
      <c r="A341" s="34"/>
      <c r="B341" s="34"/>
      <c r="C341" s="34"/>
      <c r="D341" s="34"/>
      <c r="E341" s="34"/>
      <c r="F341" s="34"/>
      <c r="G341" s="34"/>
      <c r="H341" s="28"/>
      <c r="I341" s="34"/>
      <c r="J341" s="34"/>
      <c r="K341" s="35"/>
      <c r="L341" s="34"/>
      <c r="M341" s="34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</row>
    <row r="342" ht="42" customHeight="1" spans="1:221">
      <c r="A342" s="108"/>
      <c r="B342" s="108"/>
      <c r="C342" s="108"/>
      <c r="D342" s="108"/>
      <c r="E342" s="108"/>
      <c r="F342" s="108"/>
      <c r="G342" s="108"/>
      <c r="H342" s="113"/>
      <c r="I342" s="108"/>
      <c r="J342" s="133"/>
      <c r="K342" s="109"/>
      <c r="L342" s="95"/>
      <c r="M342" s="108"/>
    </row>
    <row r="343" s="3" customFormat="1" ht="42" customHeight="1" spans="1:221">
      <c r="A343" s="34"/>
      <c r="B343" s="34"/>
      <c r="C343" s="34"/>
      <c r="D343" s="34"/>
      <c r="E343" s="34"/>
      <c r="F343" s="34"/>
      <c r="G343" s="34"/>
      <c r="H343" s="28"/>
      <c r="I343" s="34"/>
      <c r="J343" s="134"/>
      <c r="K343" s="135"/>
      <c r="L343" s="34"/>
      <c r="M343" s="34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</row>
    <row r="344" ht="42" customHeight="1" spans="1:221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6"/>
      <c r="L344" s="95"/>
      <c r="M344" s="95"/>
    </row>
    <row r="345" s="20" customFormat="1" ht="42" customHeight="1" spans="1:221">
      <c r="A345" s="36"/>
      <c r="B345" s="36"/>
      <c r="C345" s="36"/>
      <c r="D345" s="36"/>
      <c r="E345" s="36"/>
      <c r="F345" s="36"/>
      <c r="G345" s="36"/>
      <c r="H345" s="50"/>
      <c r="I345" s="36"/>
      <c r="J345" s="36"/>
      <c r="K345" s="136"/>
      <c r="L345" s="36"/>
      <c r="M345" s="36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4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  <c r="FP345" s="34"/>
      <c r="FQ345" s="34"/>
      <c r="FR345" s="34"/>
      <c r="FS345" s="34"/>
      <c r="FT345" s="34"/>
      <c r="FU345" s="34"/>
      <c r="FV345" s="34"/>
      <c r="FW345" s="34"/>
      <c r="FX345" s="34"/>
      <c r="FY345" s="34"/>
      <c r="FZ345" s="34"/>
      <c r="GA345" s="34"/>
      <c r="GB345" s="34"/>
      <c r="GC345" s="34"/>
      <c r="GD345" s="34"/>
      <c r="GE345" s="34"/>
      <c r="GF345" s="34"/>
      <c r="GG345" s="34"/>
      <c r="GH345" s="34"/>
      <c r="GI345" s="34"/>
      <c r="GJ345" s="34"/>
      <c r="GK345" s="34"/>
      <c r="GL345" s="34"/>
      <c r="GM345" s="34"/>
      <c r="GN345" s="34"/>
      <c r="GO345" s="34"/>
      <c r="GP345" s="34"/>
      <c r="GQ345" s="34"/>
      <c r="GR345" s="34"/>
      <c r="GS345" s="34"/>
      <c r="GT345" s="34"/>
      <c r="GU345" s="34"/>
      <c r="GV345" s="34"/>
      <c r="GW345" s="34"/>
      <c r="GX345" s="34"/>
      <c r="GY345" s="34"/>
      <c r="GZ345" s="34"/>
      <c r="HA345" s="34"/>
      <c r="HB345" s="34"/>
      <c r="HC345" s="34"/>
      <c r="HD345" s="34"/>
      <c r="HE345" s="34"/>
      <c r="HF345" s="34"/>
      <c r="HG345" s="34"/>
      <c r="HH345" s="34"/>
      <c r="HI345" s="34"/>
      <c r="HJ345" s="34"/>
      <c r="HK345" s="34"/>
      <c r="HL345" s="34"/>
      <c r="HM345" s="34"/>
    </row>
    <row r="346" s="3" customFormat="1" ht="44" customHeight="1" spans="1:221">
      <c r="A346" s="34"/>
      <c r="B346" s="34"/>
      <c r="C346" s="34"/>
      <c r="D346" s="34"/>
      <c r="E346" s="34"/>
      <c r="F346" s="34"/>
      <c r="G346" s="34"/>
      <c r="H346" s="36"/>
      <c r="I346" s="34"/>
      <c r="J346" s="36"/>
      <c r="K346" s="136"/>
      <c r="L346" s="34"/>
      <c r="M346" s="34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</row>
    <row r="347" s="3" customFormat="1" ht="44" customHeight="1" spans="1:22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5"/>
      <c r="L347" s="34"/>
      <c r="M347" s="34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</row>
    <row r="348" s="3" customFormat="1" ht="44" customHeight="1" spans="1:221">
      <c r="A348" s="34"/>
      <c r="B348" s="34"/>
      <c r="C348" s="34"/>
      <c r="D348" s="34"/>
      <c r="E348" s="34"/>
      <c r="F348" s="34"/>
      <c r="G348" s="34"/>
      <c r="H348" s="36"/>
      <c r="I348" s="34"/>
      <c r="J348" s="34"/>
      <c r="K348" s="35"/>
      <c r="L348" s="34"/>
      <c r="M348" s="34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</row>
    <row r="349" s="10" customFormat="1" ht="44" customHeight="1" spans="1:221">
      <c r="A349" s="40"/>
      <c r="B349" s="40"/>
      <c r="C349" s="40"/>
      <c r="D349" s="40"/>
      <c r="E349" s="40"/>
      <c r="F349" s="40"/>
      <c r="G349" s="40"/>
      <c r="H349" s="58"/>
      <c r="I349" s="40"/>
      <c r="J349" s="40"/>
      <c r="K349" s="69"/>
      <c r="L349" s="40"/>
      <c r="M349" s="4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</row>
    <row r="350" ht="44" customHeight="1" spans="1:221">
      <c r="A350" s="40"/>
      <c r="B350" s="40"/>
      <c r="C350" s="40"/>
      <c r="D350" s="40"/>
      <c r="E350" s="40"/>
      <c r="F350" s="40"/>
      <c r="G350" s="40"/>
      <c r="H350" s="25"/>
      <c r="I350" s="40"/>
      <c r="J350" s="40"/>
      <c r="K350" s="69"/>
      <c r="L350" s="40"/>
      <c r="M350" s="40"/>
    </row>
    <row r="351" s="14" customFormat="1" ht="44" customHeight="1" spans="1:22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9"/>
      <c r="L351" s="108"/>
      <c r="M351" s="108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  <c r="BN351" s="93"/>
      <c r="BO351" s="93"/>
      <c r="BP351" s="93"/>
      <c r="BQ351" s="93"/>
      <c r="BR351" s="93"/>
      <c r="BS351" s="93"/>
      <c r="BT351" s="93"/>
      <c r="BU351" s="93"/>
      <c r="BV351" s="93"/>
      <c r="BW351" s="93"/>
      <c r="BX351" s="93"/>
      <c r="BY351" s="93"/>
      <c r="BZ351" s="93"/>
      <c r="CA351" s="93"/>
      <c r="CB351" s="93"/>
      <c r="CC351" s="93"/>
      <c r="CD351" s="93"/>
      <c r="CE351" s="93"/>
      <c r="CF351" s="93"/>
      <c r="CG351" s="93"/>
      <c r="CH351" s="93"/>
      <c r="CI351" s="93"/>
      <c r="CJ351" s="93"/>
      <c r="CK351" s="93"/>
      <c r="CL351" s="93"/>
      <c r="CM351" s="93"/>
      <c r="CN351" s="93"/>
      <c r="CO351" s="93"/>
      <c r="CP351" s="93"/>
      <c r="CQ351" s="93"/>
      <c r="CR351" s="93"/>
      <c r="CS351" s="93"/>
      <c r="CT351" s="93"/>
      <c r="CU351" s="93"/>
      <c r="CV351" s="93"/>
      <c r="CW351" s="93"/>
      <c r="CX351" s="93"/>
      <c r="CY351" s="93"/>
      <c r="CZ351" s="93"/>
      <c r="DA351" s="93"/>
      <c r="DB351" s="93"/>
      <c r="DC351" s="93"/>
      <c r="DD351" s="93"/>
      <c r="DE351" s="93"/>
      <c r="DF351" s="93"/>
      <c r="DG351" s="93"/>
      <c r="DH351" s="93"/>
      <c r="DI351" s="93"/>
      <c r="DJ351" s="93"/>
      <c r="DK351" s="93"/>
      <c r="DL351" s="93"/>
      <c r="DM351" s="93"/>
      <c r="DN351" s="93"/>
      <c r="DO351" s="93"/>
      <c r="DP351" s="93"/>
      <c r="DQ351" s="93"/>
      <c r="DR351" s="93"/>
      <c r="DS351" s="93"/>
      <c r="DT351" s="93"/>
      <c r="DU351" s="93"/>
      <c r="DV351" s="93"/>
      <c r="DW351" s="93"/>
      <c r="DX351" s="93"/>
      <c r="DY351" s="93"/>
      <c r="DZ351" s="93"/>
      <c r="EA351" s="93"/>
      <c r="EB351" s="93"/>
      <c r="EC351" s="93"/>
      <c r="ED351" s="93"/>
      <c r="EE351" s="93"/>
      <c r="EF351" s="93"/>
      <c r="EG351" s="93"/>
      <c r="EH351" s="93"/>
      <c r="EI351" s="93"/>
      <c r="EJ351" s="93"/>
      <c r="EK351" s="93"/>
      <c r="EL351" s="93"/>
      <c r="EM351" s="93"/>
      <c r="EN351" s="93"/>
      <c r="EO351" s="93"/>
      <c r="EP351" s="93"/>
      <c r="EQ351" s="93"/>
      <c r="ER351" s="93"/>
      <c r="ES351" s="93"/>
      <c r="ET351" s="93"/>
      <c r="EU351" s="93"/>
      <c r="EV351" s="93"/>
      <c r="EW351" s="93"/>
      <c r="EX351" s="93"/>
      <c r="EY351" s="93"/>
      <c r="EZ351" s="93"/>
      <c r="FA351" s="93"/>
      <c r="FB351" s="93"/>
      <c r="FC351" s="93"/>
      <c r="FD351" s="93"/>
      <c r="FE351" s="93"/>
      <c r="FF351" s="93"/>
      <c r="FG351" s="93"/>
      <c r="FH351" s="93"/>
      <c r="FI351" s="93"/>
      <c r="FJ351" s="93"/>
      <c r="FK351" s="93"/>
      <c r="FL351" s="93"/>
      <c r="FM351" s="93"/>
      <c r="FN351" s="93"/>
      <c r="FO351" s="93"/>
      <c r="FP351" s="93"/>
      <c r="FQ351" s="93"/>
      <c r="FR351" s="93"/>
      <c r="FS351" s="93"/>
      <c r="FT351" s="93"/>
      <c r="FU351" s="93"/>
      <c r="FV351" s="93"/>
      <c r="FW351" s="93"/>
      <c r="FX351" s="93"/>
      <c r="FY351" s="93"/>
      <c r="FZ351" s="93"/>
      <c r="GA351" s="93"/>
      <c r="GB351" s="93"/>
      <c r="GC351" s="93"/>
      <c r="GD351" s="93"/>
      <c r="GE351" s="93"/>
      <c r="GF351" s="93"/>
      <c r="GG351" s="93"/>
      <c r="GH351" s="93"/>
      <c r="GI351" s="93"/>
      <c r="GJ351" s="93"/>
      <c r="GK351" s="93"/>
      <c r="GL351" s="93"/>
      <c r="GM351" s="93"/>
      <c r="GN351" s="93"/>
      <c r="GO351" s="93"/>
      <c r="GP351" s="93"/>
      <c r="GQ351" s="93"/>
      <c r="GR351" s="93"/>
      <c r="GS351" s="93"/>
      <c r="GT351" s="93"/>
      <c r="GU351" s="93"/>
      <c r="GV351" s="93"/>
      <c r="GW351" s="93"/>
      <c r="GX351" s="93"/>
      <c r="GY351" s="93"/>
      <c r="GZ351" s="93"/>
      <c r="HA351" s="93"/>
      <c r="HB351" s="93"/>
      <c r="HC351" s="93"/>
      <c r="HD351" s="93"/>
      <c r="HE351" s="93"/>
      <c r="HF351" s="93"/>
      <c r="HG351" s="93"/>
      <c r="HH351" s="93"/>
      <c r="HI351" s="93"/>
      <c r="HJ351" s="93"/>
      <c r="HK351" s="93"/>
      <c r="HL351" s="93"/>
      <c r="HM351" s="93"/>
    </row>
    <row r="352" ht="44" customHeight="1" spans="1:221">
      <c r="A352" s="40"/>
      <c r="B352" s="40"/>
      <c r="C352" s="40"/>
      <c r="D352" s="40"/>
      <c r="E352" s="40"/>
      <c r="F352" s="40"/>
      <c r="G352" s="40"/>
      <c r="H352" s="34"/>
      <c r="I352" s="40"/>
      <c r="J352" s="34"/>
      <c r="K352" s="35"/>
      <c r="L352" s="40"/>
      <c r="M352" s="40"/>
    </row>
    <row r="353" ht="44" customHeight="1" spans="1:13">
      <c r="A353" s="40"/>
      <c r="B353" s="40"/>
      <c r="C353" s="40"/>
      <c r="D353" s="40"/>
      <c r="E353" s="40"/>
      <c r="F353" s="40"/>
      <c r="G353" s="40"/>
      <c r="H353" s="34"/>
      <c r="I353" s="40"/>
      <c r="J353" s="34"/>
      <c r="K353" s="35"/>
      <c r="L353" s="40"/>
      <c r="M353" s="40"/>
    </row>
    <row r="354" ht="44" customHeight="1" spans="1:13">
      <c r="A354" s="40"/>
      <c r="B354" s="40"/>
      <c r="C354" s="40"/>
      <c r="D354" s="40"/>
      <c r="E354" s="40"/>
      <c r="F354" s="40"/>
      <c r="G354" s="40"/>
      <c r="H354" s="34"/>
      <c r="I354" s="40"/>
      <c r="J354" s="34"/>
      <c r="K354" s="35"/>
      <c r="L354" s="40"/>
      <c r="M354" s="40"/>
    </row>
    <row r="355" ht="44" customHeight="1" spans="1:13">
      <c r="A355" s="40"/>
      <c r="B355" s="40"/>
      <c r="C355" s="40"/>
      <c r="D355" s="40"/>
      <c r="E355" s="40"/>
      <c r="F355" s="40"/>
      <c r="G355" s="137"/>
      <c r="H355" s="34"/>
      <c r="I355" s="40"/>
      <c r="J355" s="34"/>
      <c r="K355" s="35"/>
      <c r="L355" s="40"/>
      <c r="M355" s="40"/>
    </row>
    <row r="356" ht="44" customHeight="1" spans="1:13">
      <c r="A356" s="40"/>
      <c r="B356" s="40"/>
      <c r="C356" s="40"/>
      <c r="D356" s="40"/>
      <c r="E356" s="40"/>
      <c r="F356" s="40"/>
      <c r="G356" s="40"/>
      <c r="H356" s="50"/>
      <c r="I356" s="123"/>
      <c r="J356" s="36"/>
      <c r="K356" s="136"/>
      <c r="L356" s="40"/>
      <c r="M356" s="40"/>
    </row>
    <row r="357" ht="44" customHeight="1" spans="1:13">
      <c r="A357" s="40"/>
      <c r="B357" s="40"/>
      <c r="C357" s="40"/>
      <c r="D357" s="40"/>
      <c r="E357" s="40"/>
      <c r="F357" s="40"/>
      <c r="G357" s="40"/>
      <c r="H357" s="50"/>
      <c r="I357" s="40"/>
      <c r="J357" s="36"/>
      <c r="K357" s="136"/>
      <c r="L357" s="40"/>
      <c r="M357" s="40"/>
    </row>
    <row r="358" ht="44" customHeight="1" spans="1:13">
      <c r="A358" s="40"/>
      <c r="B358" s="40"/>
      <c r="C358" s="40"/>
      <c r="D358" s="40"/>
      <c r="E358" s="40"/>
      <c r="F358" s="40"/>
      <c r="G358" s="40"/>
      <c r="H358" s="50"/>
      <c r="I358" s="40"/>
      <c r="J358" s="36"/>
      <c r="K358" s="136"/>
      <c r="L358" s="40"/>
      <c r="M358" s="40"/>
    </row>
    <row r="359" ht="44" customHeight="1" spans="1:13">
      <c r="A359" s="40"/>
      <c r="B359" s="40"/>
      <c r="C359" s="40"/>
      <c r="D359" s="40"/>
      <c r="E359" s="40"/>
      <c r="F359" s="40"/>
      <c r="G359" s="40"/>
      <c r="H359" s="34"/>
      <c r="I359" s="40"/>
      <c r="J359" s="34"/>
      <c r="K359" s="35"/>
      <c r="L359" s="40"/>
      <c r="M359" s="40"/>
    </row>
    <row r="360" ht="44" customHeight="1" spans="1:13">
      <c r="A360" s="40"/>
      <c r="B360" s="40"/>
      <c r="C360" s="40"/>
      <c r="D360" s="40"/>
      <c r="E360" s="40"/>
      <c r="F360" s="40"/>
      <c r="G360" s="40"/>
      <c r="H360" s="34"/>
      <c r="I360" s="40"/>
      <c r="J360" s="34"/>
      <c r="K360" s="35"/>
      <c r="L360" s="40"/>
      <c r="M360" s="40"/>
    </row>
    <row r="361" ht="44" customHeight="1" spans="1:13">
      <c r="A361" s="40"/>
      <c r="B361" s="40"/>
      <c r="C361" s="40"/>
      <c r="D361" s="40"/>
      <c r="E361" s="40"/>
      <c r="F361" s="40"/>
      <c r="G361" s="40"/>
      <c r="H361" s="34"/>
      <c r="I361" s="40"/>
      <c r="J361" s="34"/>
      <c r="K361" s="35"/>
      <c r="L361" s="40"/>
      <c r="M361" s="40"/>
    </row>
    <row r="362" ht="44" customHeight="1" spans="1:13">
      <c r="A362" s="40"/>
      <c r="B362" s="40"/>
      <c r="C362" s="40"/>
      <c r="D362" s="40"/>
      <c r="E362" s="40"/>
      <c r="F362" s="40"/>
      <c r="G362" s="40"/>
      <c r="H362" s="34"/>
      <c r="I362" s="40"/>
      <c r="J362" s="34"/>
      <c r="K362" s="35"/>
      <c r="L362" s="40"/>
      <c r="M362" s="40"/>
    </row>
    <row r="363" ht="44" customHeight="1" spans="1:13">
      <c r="A363" s="40"/>
      <c r="B363" s="40"/>
      <c r="C363" s="40"/>
      <c r="D363" s="40"/>
      <c r="E363" s="40"/>
      <c r="F363" s="40"/>
      <c r="G363" s="40"/>
      <c r="H363" s="34"/>
      <c r="I363" s="40"/>
      <c r="J363" s="34"/>
      <c r="K363" s="35"/>
      <c r="L363" s="40"/>
      <c r="M363" s="40"/>
    </row>
    <row r="364" ht="44" customHeight="1" spans="1:13">
      <c r="A364" s="40"/>
      <c r="B364" s="40"/>
      <c r="C364" s="40"/>
      <c r="D364" s="40"/>
      <c r="E364" s="40"/>
      <c r="F364" s="40"/>
      <c r="G364" s="40"/>
      <c r="H364" s="34"/>
      <c r="I364" s="40"/>
      <c r="J364" s="34"/>
      <c r="K364" s="35"/>
      <c r="L364" s="40"/>
      <c r="M364" s="40"/>
    </row>
  </sheetData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dataValidations count="1">
    <dataValidation allowBlank="1" showInputMessage="1" showErrorMessage="1" promptTitle="处罚依据" prompt="1)  必填项" sqref="J3:K3 J10 K11 K22 K43 K63 K79 K88 K5:K6 K13:K18 K27:K28 K30:K33 K35:K37 K45:K51 K90:K98 K103:K104 K106:K109 K114:K118 K121:K126 K129:K136 K143:K146"/>
  </dataValidations>
  <pageMargins left="0.75" right="0.75" top="1" bottom="1" header="0.5" footer="0.5"/>
  <pageSetup paperSize="9" orientation="landscape" horizontalDpi="600" vertic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232</xdr:row>
                <xdr:rowOff>0</xdr:rowOff>
              </from>
              <to>
                <xdr:col>5</xdr:col>
                <xdr:colOff>213995</xdr:colOff>
                <xdr:row>233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2016-12-20T16:54:00Z</dcterms:created>
  <dcterms:modified xsi:type="dcterms:W3CDTF">2026-01-30T09:06:13Z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EF77002270954282A8010B9E8A4ED0E3_13</vt:lpwstr>
  </property>
  <property fmtid="{D5CDD505-2E9C-101B-9397-08002B2CF9AE}" pid="4" name="CalculationRule">
    <vt:i4>0</vt:i4>
  </property>
</Properties>
</file>